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D:\003 Schulbegleitung\Stundenabrechnung\Stundenabrechnung 24-25\"/>
    </mc:Choice>
  </mc:AlternateContent>
  <xr:revisionPtr revIDLastSave="0" documentId="13_ncr:1_{5238D8FE-5304-41D4-9526-0F3C217FBB2F}" xr6:coauthVersionLast="47" xr6:coauthVersionMax="47" xr10:uidLastSave="{00000000-0000-0000-0000-000000000000}"/>
  <bookViews>
    <workbookView xWindow="-120" yWindow="-120" windowWidth="29040" windowHeight="15720" activeTab="11" xr2:uid="{00000000-000D-0000-FFFF-FFFF00000000}"/>
  </bookViews>
  <sheets>
    <sheet name="09" sheetId="4" r:id="rId1"/>
    <sheet name="10" sheetId="5" r:id="rId2"/>
    <sheet name="11" sheetId="6" r:id="rId3"/>
    <sheet name="12" sheetId="7" r:id="rId4"/>
    <sheet name="01" sheetId="8" r:id="rId5"/>
    <sheet name="02" sheetId="9" r:id="rId6"/>
    <sheet name="03" sheetId="10" r:id="rId7"/>
    <sheet name="04" sheetId="11" r:id="rId8"/>
    <sheet name="05" sheetId="12" r:id="rId9"/>
    <sheet name="06" sheetId="13" r:id="rId10"/>
    <sheet name="07" sheetId="14" r:id="rId11"/>
    <sheet name="08" sheetId="15" r:id="rId12"/>
    <sheet name="Tabelle1" sheetId="1" state="hidden" r:id="rId13"/>
    <sheet name="Tabelle2" sheetId="2" state="hidden" r:id="rId14"/>
    <sheet name="Tabelle3" sheetId="3" state="hidden" r:id="rId15"/>
  </sheets>
  <definedNames>
    <definedName name="Uhrzeit" localSheetId="4">Tabelle5[]</definedName>
    <definedName name="Uhrzeit" localSheetId="5">Tabelle5[]</definedName>
    <definedName name="Uhrzeit" localSheetId="6">Tabelle5[]</definedName>
    <definedName name="Uhrzeit" localSheetId="7">Tabelle5[]</definedName>
    <definedName name="Uhrzeit" localSheetId="8">Tabelle5[]</definedName>
    <definedName name="Uhrzeit" localSheetId="9">Tabelle5[]</definedName>
    <definedName name="Uhrzeit" localSheetId="10">Tabelle5[]</definedName>
    <definedName name="Uhrzeit" localSheetId="11">Tabelle5[]</definedName>
    <definedName name="Uhrzeit" localSheetId="0">Tabelle5[]</definedName>
    <definedName name="Uhrzeit" localSheetId="1">Tabelle5[]</definedName>
    <definedName name="Uhrzeit" localSheetId="2">Tabelle5[]</definedName>
    <definedName name="Uhrzeit" localSheetId="3">Tabelle5[]</definedName>
    <definedName name="Uhrzeit">Tabelle5[]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1" i="15" l="1"/>
  <c r="F40" i="15"/>
  <c r="F39" i="15"/>
  <c r="F38" i="15"/>
  <c r="F37" i="15"/>
  <c r="F36" i="15"/>
  <c r="F34" i="15"/>
  <c r="F33" i="15"/>
  <c r="F32" i="15"/>
  <c r="F31" i="15"/>
  <c r="F30" i="15"/>
  <c r="F29" i="15"/>
  <c r="F27" i="15"/>
  <c r="F26" i="15"/>
  <c r="F25" i="15"/>
  <c r="F24" i="15"/>
  <c r="F23" i="15"/>
  <c r="F22" i="15"/>
  <c r="F20" i="15"/>
  <c r="F19" i="15"/>
  <c r="F18" i="15"/>
  <c r="F17" i="15"/>
  <c r="F16" i="15"/>
  <c r="F15" i="15"/>
  <c r="F13" i="15"/>
  <c r="F12" i="15"/>
  <c r="F11" i="15"/>
  <c r="F10" i="15"/>
  <c r="F9" i="15"/>
  <c r="F8" i="15"/>
  <c r="F41" i="14"/>
  <c r="F40" i="14"/>
  <c r="F39" i="14"/>
  <c r="F38" i="14"/>
  <c r="F37" i="14"/>
  <c r="F36" i="14"/>
  <c r="G41" i="14" s="1"/>
  <c r="H41" i="14" s="1"/>
  <c r="F34" i="14"/>
  <c r="F33" i="14"/>
  <c r="F32" i="14"/>
  <c r="F31" i="14"/>
  <c r="F30" i="14"/>
  <c r="F29" i="14"/>
  <c r="F27" i="14"/>
  <c r="F26" i="14"/>
  <c r="F25" i="14"/>
  <c r="F24" i="14"/>
  <c r="F23" i="14"/>
  <c r="F22" i="14"/>
  <c r="G27" i="14" s="1"/>
  <c r="H27" i="14" s="1"/>
  <c r="F20" i="14"/>
  <c r="F19" i="14"/>
  <c r="F18" i="14"/>
  <c r="F17" i="14"/>
  <c r="F16" i="14"/>
  <c r="F15" i="14"/>
  <c r="F13" i="14"/>
  <c r="F12" i="14"/>
  <c r="F11" i="14"/>
  <c r="F10" i="14"/>
  <c r="F9" i="14"/>
  <c r="F8" i="14"/>
  <c r="G13" i="14" s="1"/>
  <c r="F41" i="13"/>
  <c r="F40" i="13"/>
  <c r="F39" i="13"/>
  <c r="F38" i="13"/>
  <c r="F37" i="13"/>
  <c r="F36" i="13"/>
  <c r="F34" i="13"/>
  <c r="F33" i="13"/>
  <c r="F32" i="13"/>
  <c r="F31" i="13"/>
  <c r="F30" i="13"/>
  <c r="F29" i="13"/>
  <c r="G34" i="13" s="1"/>
  <c r="H34" i="13" s="1"/>
  <c r="F27" i="13"/>
  <c r="F26" i="13"/>
  <c r="F25" i="13"/>
  <c r="F24" i="13"/>
  <c r="F23" i="13"/>
  <c r="F22" i="13"/>
  <c r="F20" i="13"/>
  <c r="F19" i="13"/>
  <c r="F18" i="13"/>
  <c r="F17" i="13"/>
  <c r="F16" i="13"/>
  <c r="F15" i="13"/>
  <c r="G20" i="13" s="1"/>
  <c r="H20" i="13" s="1"/>
  <c r="F13" i="13"/>
  <c r="F12" i="13"/>
  <c r="F11" i="13"/>
  <c r="F10" i="13"/>
  <c r="F9" i="13"/>
  <c r="F8" i="13"/>
  <c r="F41" i="12"/>
  <c r="F40" i="12"/>
  <c r="F39" i="12"/>
  <c r="F38" i="12"/>
  <c r="F37" i="12"/>
  <c r="F36" i="12"/>
  <c r="G41" i="12" s="1"/>
  <c r="H41" i="12" s="1"/>
  <c r="F34" i="12"/>
  <c r="F33" i="12"/>
  <c r="F32" i="12"/>
  <c r="F31" i="12"/>
  <c r="F30" i="12"/>
  <c r="F29" i="12"/>
  <c r="F27" i="12"/>
  <c r="F26" i="12"/>
  <c r="F25" i="12"/>
  <c r="F24" i="12"/>
  <c r="F23" i="12"/>
  <c r="F22" i="12"/>
  <c r="G27" i="12" s="1"/>
  <c r="H27" i="12" s="1"/>
  <c r="F20" i="12"/>
  <c r="F19" i="12"/>
  <c r="F18" i="12"/>
  <c r="F17" i="12"/>
  <c r="F16" i="12"/>
  <c r="F15" i="12"/>
  <c r="F13" i="12"/>
  <c r="F12" i="12"/>
  <c r="F11" i="12"/>
  <c r="F10" i="12"/>
  <c r="F9" i="12"/>
  <c r="F8" i="12"/>
  <c r="F41" i="11"/>
  <c r="F40" i="11"/>
  <c r="F39" i="11"/>
  <c r="F38" i="11"/>
  <c r="F37" i="11"/>
  <c r="F36" i="11"/>
  <c r="F34" i="11"/>
  <c r="F33" i="11"/>
  <c r="F32" i="11"/>
  <c r="F31" i="11"/>
  <c r="F30" i="11"/>
  <c r="F29" i="11"/>
  <c r="F27" i="11"/>
  <c r="F26" i="11"/>
  <c r="F25" i="11"/>
  <c r="F24" i="11"/>
  <c r="F23" i="11"/>
  <c r="F22" i="11"/>
  <c r="F20" i="11"/>
  <c r="F19" i="11"/>
  <c r="F18" i="11"/>
  <c r="F17" i="11"/>
  <c r="F16" i="11"/>
  <c r="F15" i="11"/>
  <c r="F13" i="11"/>
  <c r="F12" i="11"/>
  <c r="F11" i="11"/>
  <c r="F10" i="11"/>
  <c r="F9" i="11"/>
  <c r="F8" i="11"/>
  <c r="F41" i="10"/>
  <c r="F40" i="10"/>
  <c r="F39" i="10"/>
  <c r="F38" i="10"/>
  <c r="F37" i="10"/>
  <c r="F36" i="10"/>
  <c r="F34" i="10"/>
  <c r="F33" i="10"/>
  <c r="F32" i="10"/>
  <c r="F31" i="10"/>
  <c r="F30" i="10"/>
  <c r="F29" i="10"/>
  <c r="F27" i="10"/>
  <c r="F26" i="10"/>
  <c r="F25" i="10"/>
  <c r="F24" i="10"/>
  <c r="F23" i="10"/>
  <c r="F22" i="10"/>
  <c r="G27" i="10" s="1"/>
  <c r="H27" i="10" s="1"/>
  <c r="F20" i="10"/>
  <c r="F19" i="10"/>
  <c r="F18" i="10"/>
  <c r="F17" i="10"/>
  <c r="F16" i="10"/>
  <c r="F15" i="10"/>
  <c r="F13" i="10"/>
  <c r="F12" i="10"/>
  <c r="F11" i="10"/>
  <c r="F10" i="10"/>
  <c r="F9" i="10"/>
  <c r="F8" i="10"/>
  <c r="G13" i="10" s="1"/>
  <c r="F41" i="9"/>
  <c r="F40" i="9"/>
  <c r="F39" i="9"/>
  <c r="F38" i="9"/>
  <c r="F37" i="9"/>
  <c r="F36" i="9"/>
  <c r="F34" i="9"/>
  <c r="F33" i="9"/>
  <c r="F32" i="9"/>
  <c r="F31" i="9"/>
  <c r="F30" i="9"/>
  <c r="F29" i="9"/>
  <c r="G34" i="9" s="1"/>
  <c r="H34" i="9" s="1"/>
  <c r="F27" i="9"/>
  <c r="F26" i="9"/>
  <c r="F25" i="9"/>
  <c r="F24" i="9"/>
  <c r="F23" i="9"/>
  <c r="F22" i="9"/>
  <c r="F20" i="9"/>
  <c r="F19" i="9"/>
  <c r="F18" i="9"/>
  <c r="F17" i="9"/>
  <c r="F16" i="9"/>
  <c r="F15" i="9"/>
  <c r="G20" i="9" s="1"/>
  <c r="H20" i="9" s="1"/>
  <c r="F13" i="9"/>
  <c r="F12" i="9"/>
  <c r="F11" i="9"/>
  <c r="F10" i="9"/>
  <c r="F9" i="9"/>
  <c r="F8" i="9"/>
  <c r="F41" i="8"/>
  <c r="F40" i="8"/>
  <c r="F39" i="8"/>
  <c r="F38" i="8"/>
  <c r="F37" i="8"/>
  <c r="F36" i="8"/>
  <c r="G41" i="8" s="1"/>
  <c r="H41" i="8" s="1"/>
  <c r="F34" i="8"/>
  <c r="F33" i="8"/>
  <c r="F32" i="8"/>
  <c r="F31" i="8"/>
  <c r="F30" i="8"/>
  <c r="F29" i="8"/>
  <c r="F27" i="8"/>
  <c r="F26" i="8"/>
  <c r="F25" i="8"/>
  <c r="F24" i="8"/>
  <c r="F23" i="8"/>
  <c r="F22" i="8"/>
  <c r="G27" i="8" s="1"/>
  <c r="H27" i="8" s="1"/>
  <c r="F20" i="8"/>
  <c r="F19" i="8"/>
  <c r="F18" i="8"/>
  <c r="F17" i="8"/>
  <c r="F16" i="8"/>
  <c r="F15" i="8"/>
  <c r="F13" i="8"/>
  <c r="F12" i="8"/>
  <c r="F11" i="8"/>
  <c r="F10" i="8"/>
  <c r="F9" i="8"/>
  <c r="F8" i="8"/>
  <c r="F41" i="7"/>
  <c r="F40" i="7"/>
  <c r="F39" i="7"/>
  <c r="F38" i="7"/>
  <c r="F37" i="7"/>
  <c r="F36" i="7"/>
  <c r="F34" i="7"/>
  <c r="F33" i="7"/>
  <c r="F32" i="7"/>
  <c r="F31" i="7"/>
  <c r="F30" i="7"/>
  <c r="F29" i="7"/>
  <c r="G34" i="7" s="1"/>
  <c r="H34" i="7" s="1"/>
  <c r="F27" i="7"/>
  <c r="F26" i="7"/>
  <c r="F25" i="7"/>
  <c r="F24" i="7"/>
  <c r="F23" i="7"/>
  <c r="F22" i="7"/>
  <c r="F20" i="7"/>
  <c r="F19" i="7"/>
  <c r="F18" i="7"/>
  <c r="F17" i="7"/>
  <c r="F16" i="7"/>
  <c r="F15" i="7"/>
  <c r="G20" i="7" s="1"/>
  <c r="H20" i="7" s="1"/>
  <c r="F13" i="7"/>
  <c r="F12" i="7"/>
  <c r="F11" i="7"/>
  <c r="F10" i="7"/>
  <c r="F9" i="7"/>
  <c r="F8" i="7"/>
  <c r="F41" i="6"/>
  <c r="F40" i="6"/>
  <c r="F39" i="6"/>
  <c r="F38" i="6"/>
  <c r="F37" i="6"/>
  <c r="F36" i="6"/>
  <c r="G41" i="6" s="1"/>
  <c r="H41" i="6" s="1"/>
  <c r="F34" i="6"/>
  <c r="F33" i="6"/>
  <c r="F32" i="6"/>
  <c r="F31" i="6"/>
  <c r="F30" i="6"/>
  <c r="F29" i="6"/>
  <c r="F27" i="6"/>
  <c r="F26" i="6"/>
  <c r="F25" i="6"/>
  <c r="F24" i="6"/>
  <c r="F23" i="6"/>
  <c r="F22" i="6"/>
  <c r="G27" i="6" s="1"/>
  <c r="H27" i="6" s="1"/>
  <c r="F20" i="6"/>
  <c r="F19" i="6"/>
  <c r="F18" i="6"/>
  <c r="F17" i="6"/>
  <c r="F16" i="6"/>
  <c r="F15" i="6"/>
  <c r="F13" i="6"/>
  <c r="F12" i="6"/>
  <c r="F11" i="6"/>
  <c r="F10" i="6"/>
  <c r="F9" i="6"/>
  <c r="F8" i="6"/>
  <c r="F41" i="5"/>
  <c r="F40" i="5"/>
  <c r="F39" i="5"/>
  <c r="F38" i="5"/>
  <c r="F37" i="5"/>
  <c r="F36" i="5"/>
  <c r="F34" i="5"/>
  <c r="F33" i="5"/>
  <c r="F32" i="5"/>
  <c r="F31" i="5"/>
  <c r="F30" i="5"/>
  <c r="F29" i="5"/>
  <c r="G34" i="5" s="1"/>
  <c r="H34" i="5" s="1"/>
  <c r="F27" i="5"/>
  <c r="F26" i="5"/>
  <c r="F25" i="5"/>
  <c r="F24" i="5"/>
  <c r="F23" i="5"/>
  <c r="F22" i="5"/>
  <c r="F20" i="5"/>
  <c r="F19" i="5"/>
  <c r="F18" i="5"/>
  <c r="F17" i="5"/>
  <c r="F16" i="5"/>
  <c r="F15" i="5"/>
  <c r="G20" i="5" s="1"/>
  <c r="H20" i="5" s="1"/>
  <c r="F13" i="5"/>
  <c r="F12" i="5"/>
  <c r="F11" i="5"/>
  <c r="F10" i="5"/>
  <c r="F9" i="5"/>
  <c r="F8" i="5"/>
  <c r="F41" i="4"/>
  <c r="F40" i="4"/>
  <c r="F39" i="4"/>
  <c r="F38" i="4"/>
  <c r="F37" i="4"/>
  <c r="F36" i="4"/>
  <c r="G41" i="4" s="1"/>
  <c r="H41" i="4" s="1"/>
  <c r="F34" i="4"/>
  <c r="F33" i="4"/>
  <c r="F32" i="4"/>
  <c r="F31" i="4"/>
  <c r="F30" i="4"/>
  <c r="F29" i="4"/>
  <c r="F27" i="4"/>
  <c r="F26" i="4"/>
  <c r="F25" i="4"/>
  <c r="F24" i="4"/>
  <c r="F23" i="4"/>
  <c r="F22" i="4"/>
  <c r="F20" i="4"/>
  <c r="F19" i="4"/>
  <c r="F18" i="4"/>
  <c r="F17" i="4"/>
  <c r="F16" i="4"/>
  <c r="F15" i="4"/>
  <c r="F13" i="4"/>
  <c r="F12" i="4"/>
  <c r="F11" i="4"/>
  <c r="F10" i="4"/>
  <c r="F9" i="4"/>
  <c r="F8" i="4"/>
  <c r="G13" i="4" s="1"/>
  <c r="F38" i="1"/>
  <c r="F39" i="1"/>
  <c r="F40" i="1"/>
  <c r="F41" i="1"/>
  <c r="F31" i="1"/>
  <c r="F32" i="1"/>
  <c r="F33" i="1"/>
  <c r="F34" i="1"/>
  <c r="F24" i="1"/>
  <c r="F25" i="1"/>
  <c r="F26" i="1"/>
  <c r="F27" i="1"/>
  <c r="F17" i="1"/>
  <c r="F18" i="1"/>
  <c r="F19" i="1"/>
  <c r="F20" i="1"/>
  <c r="F42" i="1"/>
  <c r="F35" i="1"/>
  <c r="F28" i="1"/>
  <c r="F21" i="1"/>
  <c r="F37" i="1"/>
  <c r="F30" i="1"/>
  <c r="F23" i="1"/>
  <c r="F16" i="1"/>
  <c r="F14" i="1"/>
  <c r="F12" i="1"/>
  <c r="F10" i="1"/>
  <c r="F11" i="1"/>
  <c r="F13" i="1"/>
  <c r="F9" i="1"/>
  <c r="G13" i="12" l="1"/>
  <c r="H13" i="12" s="1"/>
  <c r="G41" i="10"/>
  <c r="H41" i="10" s="1"/>
  <c r="G13" i="6"/>
  <c r="H13" i="6" s="1"/>
  <c r="G27" i="4"/>
  <c r="H27" i="4" s="1"/>
  <c r="G20" i="14"/>
  <c r="H20" i="14" s="1"/>
  <c r="G34" i="14"/>
  <c r="H34" i="14" s="1"/>
  <c r="G13" i="13"/>
  <c r="G27" i="13"/>
  <c r="H27" i="13" s="1"/>
  <c r="G41" i="13"/>
  <c r="H41" i="13" s="1"/>
  <c r="G20" i="12"/>
  <c r="H20" i="12" s="1"/>
  <c r="G34" i="12"/>
  <c r="H34" i="12" s="1"/>
  <c r="G20" i="11"/>
  <c r="H20" i="11" s="1"/>
  <c r="G34" i="11"/>
  <c r="H34" i="11" s="1"/>
  <c r="G13" i="11"/>
  <c r="G43" i="11" s="1"/>
  <c r="G27" i="11"/>
  <c r="H27" i="11" s="1"/>
  <c r="G41" i="11"/>
  <c r="H41" i="11" s="1"/>
  <c r="G20" i="10"/>
  <c r="H20" i="10" s="1"/>
  <c r="G34" i="10"/>
  <c r="H34" i="10" s="1"/>
  <c r="G13" i="9"/>
  <c r="H13" i="9" s="1"/>
  <c r="G27" i="9"/>
  <c r="H27" i="9" s="1"/>
  <c r="G41" i="9"/>
  <c r="H41" i="9" s="1"/>
  <c r="G20" i="8"/>
  <c r="H20" i="8" s="1"/>
  <c r="G34" i="8"/>
  <c r="H34" i="8" s="1"/>
  <c r="G13" i="7"/>
  <c r="G27" i="7"/>
  <c r="H27" i="7" s="1"/>
  <c r="G41" i="7"/>
  <c r="H41" i="7" s="1"/>
  <c r="G20" i="6"/>
  <c r="H20" i="6" s="1"/>
  <c r="G34" i="6"/>
  <c r="H34" i="6" s="1"/>
  <c r="G27" i="5"/>
  <c r="H27" i="5" s="1"/>
  <c r="G41" i="5"/>
  <c r="H41" i="5" s="1"/>
  <c r="G34" i="4"/>
  <c r="H34" i="4" s="1"/>
  <c r="G20" i="15"/>
  <c r="H20" i="15" s="1"/>
  <c r="G34" i="15"/>
  <c r="H34" i="15" s="1"/>
  <c r="G13" i="15"/>
  <c r="H13" i="15" s="1"/>
  <c r="G27" i="15"/>
  <c r="H27" i="15" s="1"/>
  <c r="G41" i="15"/>
  <c r="H41" i="15" s="1"/>
  <c r="G13" i="5"/>
  <c r="H44" i="5" s="1"/>
  <c r="H44" i="14"/>
  <c r="H13" i="14"/>
  <c r="G43" i="14"/>
  <c r="H44" i="13"/>
  <c r="G43" i="13"/>
  <c r="H13" i="13"/>
  <c r="H13" i="10"/>
  <c r="G13" i="8"/>
  <c r="G43" i="8" s="1"/>
  <c r="G43" i="9"/>
  <c r="H13" i="7"/>
  <c r="G43" i="7"/>
  <c r="G20" i="4"/>
  <c r="H20" i="4" s="1"/>
  <c r="H13" i="4"/>
  <c r="G42" i="1"/>
  <c r="H42" i="1" s="1"/>
  <c r="G35" i="1"/>
  <c r="H35" i="1" s="1"/>
  <c r="G28" i="1"/>
  <c r="H28" i="1" s="1"/>
  <c r="G14" i="1"/>
  <c r="G21" i="1"/>
  <c r="H21" i="1" s="1"/>
  <c r="G43" i="12" l="1"/>
  <c r="H44" i="12"/>
  <c r="G43" i="10"/>
  <c r="H44" i="10"/>
  <c r="H13" i="11"/>
  <c r="H44" i="11"/>
  <c r="H44" i="9"/>
  <c r="H44" i="7"/>
  <c r="G43" i="6"/>
  <c r="H44" i="6"/>
  <c r="G43" i="15"/>
  <c r="H44" i="15"/>
  <c r="G43" i="5"/>
  <c r="H13" i="5"/>
  <c r="H44" i="8"/>
  <c r="H13" i="8"/>
  <c r="H44" i="4"/>
  <c r="G43" i="4"/>
  <c r="G44" i="1"/>
  <c r="H14" i="1"/>
  <c r="H45" i="1"/>
</calcChain>
</file>

<file path=xl/sharedStrings.xml><?xml version="1.0" encoding="utf-8"?>
<sst xmlns="http://schemas.openxmlformats.org/spreadsheetml/2006/main" count="803" uniqueCount="62">
  <si>
    <t>Di</t>
  </si>
  <si>
    <t>Mi</t>
  </si>
  <si>
    <t>Do</t>
  </si>
  <si>
    <t>Fr</t>
  </si>
  <si>
    <t>Mo</t>
  </si>
  <si>
    <t>Datum</t>
  </si>
  <si>
    <t>Grund</t>
  </si>
  <si>
    <t>Uhrzeit</t>
  </si>
  <si>
    <t>von</t>
  </si>
  <si>
    <t>bis</t>
  </si>
  <si>
    <t>Stunden</t>
  </si>
  <si>
    <t>Stundenabrechnung</t>
  </si>
  <si>
    <t>eventuelle Zeit-korrektur</t>
  </si>
  <si>
    <t>Name Schulbegleitung:</t>
  </si>
  <si>
    <t>Name des Kindes:</t>
  </si>
  <si>
    <t>Monat:</t>
  </si>
  <si>
    <t>Interna</t>
  </si>
  <si>
    <t>Unterschrift und Stempel der Schule</t>
  </si>
  <si>
    <t>MA-Stunden erfasst</t>
  </si>
  <si>
    <t>Ablage bei MA erledigt</t>
  </si>
  <si>
    <t>(Datum und Unterschrift Schulbegleitung)</t>
  </si>
  <si>
    <t>(Stempel und Unterschrift der Einrichtung)</t>
  </si>
  <si>
    <t>Genehmigte Wochenstunden kontrollier</t>
  </si>
  <si>
    <t>Gesamt:</t>
  </si>
  <si>
    <t>Uhrzeitbeg</t>
  </si>
  <si>
    <t>Uhrzeitend</t>
  </si>
  <si>
    <t>KK</t>
  </si>
  <si>
    <t>eKK</t>
  </si>
  <si>
    <t>F</t>
  </si>
  <si>
    <t>U</t>
  </si>
  <si>
    <t>FT</t>
  </si>
  <si>
    <t>B</t>
  </si>
  <si>
    <t>S</t>
  </si>
  <si>
    <t>Leistung</t>
  </si>
  <si>
    <t>Ja</t>
  </si>
  <si>
    <t>Nein</t>
  </si>
  <si>
    <r>
      <rPr>
        <b/>
        <sz val="9"/>
        <color theme="1"/>
        <rFont val="Calibri"/>
        <family val="2"/>
        <scheme val="minor"/>
      </rPr>
      <t>B</t>
    </r>
    <r>
      <rPr>
        <sz val="7"/>
        <color theme="1"/>
        <rFont val="Calibri"/>
        <family val="2"/>
        <scheme val="minor"/>
      </rPr>
      <t xml:space="preserve">=Begleitung </t>
    </r>
    <r>
      <rPr>
        <sz val="9"/>
        <color theme="1"/>
        <rFont val="Calibri"/>
        <family val="2"/>
        <scheme val="minor"/>
      </rPr>
      <t>/</t>
    </r>
    <r>
      <rPr>
        <b/>
        <sz val="8"/>
        <color theme="1"/>
        <rFont val="Calibri"/>
        <family val="2"/>
        <scheme val="minor"/>
      </rPr>
      <t xml:space="preserve"> </t>
    </r>
    <r>
      <rPr>
        <b/>
        <sz val="9"/>
        <color theme="1"/>
        <rFont val="Calibri"/>
        <family val="2"/>
        <scheme val="minor"/>
      </rPr>
      <t>BK</t>
    </r>
    <r>
      <rPr>
        <sz val="7"/>
        <color theme="1"/>
        <rFont val="Calibri"/>
        <family val="2"/>
        <scheme val="minor"/>
      </rPr>
      <t>=Begleitung</t>
    </r>
    <r>
      <rPr>
        <sz val="8"/>
        <color theme="1"/>
        <rFont val="Calibri"/>
        <family val="2"/>
        <scheme val="minor"/>
      </rPr>
      <t xml:space="preserve"> krank </t>
    </r>
    <r>
      <rPr>
        <sz val="9"/>
        <color theme="1"/>
        <rFont val="Calibri"/>
        <family val="2"/>
        <scheme val="minor"/>
      </rPr>
      <t>/</t>
    </r>
    <r>
      <rPr>
        <b/>
        <sz val="9"/>
        <color theme="1"/>
        <rFont val="Calibri"/>
        <family val="2"/>
        <scheme val="minor"/>
      </rPr>
      <t xml:space="preserve"> eKK</t>
    </r>
    <r>
      <rPr>
        <sz val="7"/>
        <color theme="1"/>
        <rFont val="Calibri"/>
        <family val="2"/>
        <scheme val="minor"/>
      </rPr>
      <t xml:space="preserve">=eigenes Kind krank </t>
    </r>
    <r>
      <rPr>
        <sz val="9"/>
        <color theme="1"/>
        <rFont val="Calibri"/>
        <family val="2"/>
        <scheme val="minor"/>
      </rPr>
      <t>/</t>
    </r>
    <r>
      <rPr>
        <b/>
        <sz val="9"/>
        <color theme="1"/>
        <rFont val="Calibri"/>
        <family val="2"/>
        <scheme val="minor"/>
      </rPr>
      <t xml:space="preserve"> F</t>
    </r>
    <r>
      <rPr>
        <sz val="7"/>
        <color theme="1"/>
        <rFont val="Calibri"/>
        <family val="2"/>
        <scheme val="minor"/>
      </rPr>
      <t xml:space="preserve">=Ferien </t>
    </r>
    <r>
      <rPr>
        <sz val="9"/>
        <color theme="1"/>
        <rFont val="Calibri"/>
        <family val="2"/>
        <scheme val="minor"/>
      </rPr>
      <t>/</t>
    </r>
    <r>
      <rPr>
        <b/>
        <sz val="9"/>
        <color theme="1"/>
        <rFont val="Calibri"/>
        <family val="2"/>
        <scheme val="minor"/>
      </rPr>
      <t xml:space="preserve"> U</t>
    </r>
    <r>
      <rPr>
        <sz val="7"/>
        <color theme="1"/>
        <rFont val="Calibri"/>
        <family val="2"/>
        <scheme val="minor"/>
      </rPr>
      <t xml:space="preserve">=Urlaub </t>
    </r>
    <r>
      <rPr>
        <sz val="9"/>
        <color theme="1"/>
        <rFont val="Calibri"/>
        <family val="2"/>
        <scheme val="minor"/>
      </rPr>
      <t>/</t>
    </r>
    <r>
      <rPr>
        <b/>
        <sz val="9"/>
        <color theme="1"/>
        <rFont val="Calibri"/>
        <family val="2"/>
        <scheme val="minor"/>
      </rPr>
      <t xml:space="preserve"> FT</t>
    </r>
    <r>
      <rPr>
        <sz val="7"/>
        <color theme="1"/>
        <rFont val="Calibri"/>
        <family val="2"/>
        <scheme val="minor"/>
      </rPr>
      <t xml:space="preserve">=Feiertag </t>
    </r>
    <r>
      <rPr>
        <sz val="9"/>
        <color theme="1"/>
        <rFont val="Calibri"/>
        <family val="2"/>
        <scheme val="minor"/>
      </rPr>
      <t>/</t>
    </r>
    <r>
      <rPr>
        <b/>
        <sz val="9"/>
        <color theme="1"/>
        <rFont val="Calibri"/>
        <family val="2"/>
        <scheme val="minor"/>
      </rPr>
      <t xml:space="preserve"> KK</t>
    </r>
    <r>
      <rPr>
        <sz val="7"/>
        <color theme="1"/>
        <rFont val="Calibri"/>
        <family val="2"/>
        <scheme val="minor"/>
      </rPr>
      <t xml:space="preserve">=Kind krank </t>
    </r>
    <r>
      <rPr>
        <sz val="9"/>
        <color theme="1"/>
        <rFont val="Calibri"/>
        <family val="2"/>
        <scheme val="minor"/>
      </rPr>
      <t>/</t>
    </r>
    <r>
      <rPr>
        <b/>
        <sz val="9"/>
        <color theme="1"/>
        <rFont val="Calibri"/>
        <family val="2"/>
        <scheme val="minor"/>
      </rPr>
      <t xml:space="preserve"> S</t>
    </r>
    <r>
      <rPr>
        <sz val="7"/>
        <color theme="1"/>
        <rFont val="Calibri"/>
        <family val="2"/>
        <scheme val="minor"/>
      </rPr>
      <t xml:space="preserve">=Sonstiges </t>
    </r>
    <r>
      <rPr>
        <sz val="9"/>
        <color theme="1"/>
        <rFont val="Calibri"/>
        <family val="2"/>
        <scheme val="minor"/>
      </rPr>
      <t>/</t>
    </r>
    <r>
      <rPr>
        <b/>
        <sz val="9"/>
        <color theme="1"/>
        <rFont val="Calibri"/>
        <family val="2"/>
        <scheme val="minor"/>
      </rPr>
      <t xml:space="preserve"> U</t>
    </r>
    <r>
      <rPr>
        <sz val="7"/>
        <color theme="1"/>
        <rFont val="Calibri"/>
        <family val="2"/>
        <scheme val="minor"/>
      </rPr>
      <t>=Urlaub</t>
    </r>
  </si>
  <si>
    <t>indirekte Leistung:</t>
  </si>
  <si>
    <t>Wochen-Std.</t>
  </si>
  <si>
    <t xml:space="preserve">Wochen-Std. dezimal 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</si>
  <si>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</si>
  <si>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</si>
  <si>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</si>
  <si>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</si>
  <si>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</si>
  <si>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</si>
  <si>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</si>
  <si>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</si>
  <si>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</si>
  <si>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</si>
  <si>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</si>
  <si>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</si>
  <si>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Spalte1</t>
  </si>
  <si>
    <t>Spalte2</t>
  </si>
  <si>
    <t>Spalte3</t>
  </si>
  <si>
    <t>BK</t>
  </si>
  <si>
    <r>
      <rPr>
        <b/>
        <sz val="9"/>
        <color theme="1"/>
        <rFont val="Calibri"/>
        <family val="2"/>
        <scheme val="minor"/>
      </rPr>
      <t>B</t>
    </r>
    <r>
      <rPr>
        <sz val="7"/>
        <color theme="1"/>
        <rFont val="Calibri"/>
        <family val="2"/>
        <scheme val="minor"/>
      </rPr>
      <t xml:space="preserve">=Begleitung </t>
    </r>
    <r>
      <rPr>
        <sz val="9"/>
        <color theme="1"/>
        <rFont val="Calibri"/>
        <family val="2"/>
        <scheme val="minor"/>
      </rPr>
      <t>/</t>
    </r>
    <r>
      <rPr>
        <b/>
        <sz val="8"/>
        <color theme="1"/>
        <rFont val="Calibri"/>
        <family val="2"/>
        <scheme val="minor"/>
      </rPr>
      <t xml:space="preserve"> </t>
    </r>
    <r>
      <rPr>
        <b/>
        <sz val="9"/>
        <color theme="1"/>
        <rFont val="Calibri"/>
        <family val="2"/>
        <scheme val="minor"/>
      </rPr>
      <t>BK</t>
    </r>
    <r>
      <rPr>
        <sz val="7"/>
        <color theme="1"/>
        <rFont val="Calibri"/>
        <family val="2"/>
        <scheme val="minor"/>
      </rPr>
      <t>=Begleitung</t>
    </r>
    <r>
      <rPr>
        <sz val="8"/>
        <color theme="1"/>
        <rFont val="Calibri"/>
        <family val="2"/>
        <scheme val="minor"/>
      </rPr>
      <t xml:space="preserve"> krank </t>
    </r>
    <r>
      <rPr>
        <sz val="9"/>
        <color theme="1"/>
        <rFont val="Calibri"/>
        <family val="2"/>
        <scheme val="minor"/>
      </rPr>
      <t>/</t>
    </r>
    <r>
      <rPr>
        <b/>
        <sz val="9"/>
        <color theme="1"/>
        <rFont val="Calibri"/>
        <family val="2"/>
        <scheme val="minor"/>
      </rPr>
      <t xml:space="preserve"> eKK</t>
    </r>
    <r>
      <rPr>
        <sz val="7"/>
        <color theme="1"/>
        <rFont val="Calibri"/>
        <family val="2"/>
        <scheme val="minor"/>
      </rPr>
      <t xml:space="preserve">=eigenes Kind krank </t>
    </r>
    <r>
      <rPr>
        <sz val="9"/>
        <color theme="1"/>
        <rFont val="Calibri"/>
        <family val="2"/>
        <scheme val="minor"/>
      </rPr>
      <t>/</t>
    </r>
    <r>
      <rPr>
        <b/>
        <sz val="9"/>
        <color theme="1"/>
        <rFont val="Calibri"/>
        <family val="2"/>
        <scheme val="minor"/>
      </rPr>
      <t xml:space="preserve"> F</t>
    </r>
    <r>
      <rPr>
        <sz val="7"/>
        <color theme="1"/>
        <rFont val="Calibri"/>
        <family val="2"/>
        <scheme val="minor"/>
      </rPr>
      <t xml:space="preserve">=Ferien </t>
    </r>
    <r>
      <rPr>
        <sz val="9"/>
        <color theme="1"/>
        <rFont val="Calibri"/>
        <family val="2"/>
        <scheme val="minor"/>
      </rPr>
      <t>/</t>
    </r>
    <r>
      <rPr>
        <b/>
        <sz val="9"/>
        <color theme="1"/>
        <rFont val="Calibri"/>
        <family val="2"/>
        <scheme val="minor"/>
      </rPr>
      <t xml:space="preserve"> FT</t>
    </r>
    <r>
      <rPr>
        <sz val="7"/>
        <color theme="1"/>
        <rFont val="Calibri"/>
        <family val="2"/>
        <scheme val="minor"/>
      </rPr>
      <t xml:space="preserve">=Feiertag </t>
    </r>
    <r>
      <rPr>
        <sz val="9"/>
        <color theme="1"/>
        <rFont val="Calibri"/>
        <family val="2"/>
        <scheme val="minor"/>
      </rPr>
      <t>/</t>
    </r>
    <r>
      <rPr>
        <b/>
        <sz val="9"/>
        <color theme="1"/>
        <rFont val="Calibri"/>
        <family val="2"/>
        <scheme val="minor"/>
      </rPr>
      <t xml:space="preserve"> KK</t>
    </r>
    <r>
      <rPr>
        <sz val="7"/>
        <color theme="1"/>
        <rFont val="Calibri"/>
        <family val="2"/>
        <scheme val="minor"/>
      </rPr>
      <t xml:space="preserve">=Kind krank </t>
    </r>
    <r>
      <rPr>
        <sz val="9"/>
        <color theme="1"/>
        <rFont val="Calibri"/>
        <family val="2"/>
        <scheme val="minor"/>
      </rPr>
      <t>/</t>
    </r>
    <r>
      <rPr>
        <b/>
        <sz val="9"/>
        <color theme="1"/>
        <rFont val="Calibri"/>
        <family val="2"/>
        <scheme val="minor"/>
      </rPr>
      <t xml:space="preserve"> S</t>
    </r>
    <r>
      <rPr>
        <sz val="7"/>
        <color theme="1"/>
        <rFont val="Calibri"/>
        <family val="2"/>
        <scheme val="minor"/>
      </rPr>
      <t xml:space="preserve">=Sonstiges </t>
    </r>
    <r>
      <rPr>
        <sz val="9"/>
        <color theme="1"/>
        <rFont val="Calibri"/>
        <family val="2"/>
        <scheme val="minor"/>
      </rPr>
      <t>/</t>
    </r>
    <r>
      <rPr>
        <b/>
        <sz val="9"/>
        <color theme="1"/>
        <rFont val="Calibri"/>
        <family val="2"/>
        <scheme val="minor"/>
      </rPr>
      <t xml:space="preserve"> U</t>
    </r>
    <r>
      <rPr>
        <sz val="7"/>
        <color theme="1"/>
        <rFont val="Calibri"/>
        <family val="2"/>
        <scheme val="minor"/>
      </rPr>
      <t>=Urlaub</t>
    </r>
  </si>
  <si>
    <t>02.09.</t>
  </si>
  <si>
    <t>03.09.</t>
  </si>
  <si>
    <t>04.09.</t>
  </si>
  <si>
    <t>05.09.</t>
  </si>
  <si>
    <t>06.09.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</si>
</sst>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h:mm;@"/>
    <numFmt numFmtId="165" formatCode="dd/\ mm"/>
    <numFmt numFmtId="166" formatCode="[h]:mm;@"/>
    <numFmt numFmtId="167" formatCode="[h]:mm"/>
  </numFmts>
  <fonts count="1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0" fontId="0" fillId="2" borderId="1" xfId="0" applyFill="1" applyBorder="1"/>
    <xf numFmtId="0" fontId="0" fillId="0" borderId="0" xfId="0" applyAlignment="1">
      <alignment horizontal="right" vertical="top"/>
    </xf>
    <xf numFmtId="0" fontId="4" fillId="0" borderId="0" xfId="0" applyFont="1" applyAlignment="1">
      <alignment horizontal="right" vertical="center"/>
    </xf>
    <xf numFmtId="164" fontId="1" fillId="0" borderId="1" xfId="0" applyNumberFormat="1" applyFont="1" applyBorder="1" applyAlignment="1">
      <alignment horizontal="center" vertical="center"/>
    </xf>
    <xf numFmtId="164" fontId="0" fillId="0" borderId="0" xfId="0" applyNumberFormat="1"/>
    <xf numFmtId="20" fontId="0" fillId="0" borderId="0" xfId="0" applyNumberFormat="1"/>
    <xf numFmtId="0" fontId="0" fillId="0" borderId="0" xfId="0" applyAlignment="1">
      <alignment horizontal="right" vertical="center"/>
    </xf>
    <xf numFmtId="0" fontId="6" fillId="0" borderId="0" xfId="0" applyFont="1" applyAlignment="1">
      <alignment horizontal="center"/>
    </xf>
    <xf numFmtId="164" fontId="1" fillId="0" borderId="3" xfId="0" applyNumberFormat="1" applyFont="1" applyBorder="1" applyAlignment="1">
      <alignment horizontal="center" vertical="center"/>
    </xf>
    <xf numFmtId="0" fontId="4" fillId="2" borderId="6" xfId="0" applyFont="1" applyFill="1" applyBorder="1" applyAlignment="1">
      <alignment horizontal="right" vertical="center"/>
    </xf>
    <xf numFmtId="0" fontId="4" fillId="2" borderId="8" xfId="0" applyFont="1" applyFill="1" applyBorder="1" applyAlignment="1">
      <alignment vertic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4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4" fillId="2" borderId="8" xfId="0" applyFont="1" applyFill="1" applyBorder="1" applyAlignment="1">
      <alignment horizontal="right" vertical="center"/>
    </xf>
    <xf numFmtId="0" fontId="4" fillId="2" borderId="7" xfId="0" applyFont="1" applyFill="1" applyBorder="1" applyAlignment="1">
      <alignment vertical="center"/>
    </xf>
    <xf numFmtId="164" fontId="0" fillId="2" borderId="1" xfId="0" applyNumberFormat="1" applyFill="1" applyBorder="1"/>
    <xf numFmtId="2" fontId="0" fillId="2" borderId="1" xfId="0" applyNumberFormat="1" applyFill="1" applyBorder="1"/>
    <xf numFmtId="0" fontId="1" fillId="0" borderId="3" xfId="0" applyFont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164" fontId="0" fillId="2" borderId="8" xfId="0" applyNumberFormat="1" applyFill="1" applyBorder="1" applyAlignment="1">
      <alignment horizontal="center" vertical="center"/>
    </xf>
    <xf numFmtId="164" fontId="1" fillId="2" borderId="8" xfId="0" applyNumberFormat="1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vertic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164" fontId="1" fillId="0" borderId="5" xfId="0" applyNumberFormat="1" applyFont="1" applyBorder="1" applyAlignment="1">
      <alignment horizontal="center" vertical="center"/>
    </xf>
    <xf numFmtId="0" fontId="1" fillId="0" borderId="15" xfId="0" applyFont="1" applyBorder="1"/>
    <xf numFmtId="164" fontId="1" fillId="2" borderId="7" xfId="0" applyNumberFormat="1" applyFont="1" applyFill="1" applyBorder="1" applyAlignment="1">
      <alignment horizontal="center" vertical="center"/>
    </xf>
    <xf numFmtId="0" fontId="0" fillId="0" borderId="15" xfId="0" applyBorder="1"/>
    <xf numFmtId="0" fontId="1" fillId="0" borderId="15" xfId="0" applyFont="1" applyBorder="1" applyAlignment="1">
      <alignment vertical="center"/>
    </xf>
    <xf numFmtId="0" fontId="0" fillId="2" borderId="8" xfId="0" applyFill="1" applyBorder="1"/>
    <xf numFmtId="0" fontId="0" fillId="2" borderId="7" xfId="0" applyFill="1" applyBorder="1"/>
    <xf numFmtId="2" fontId="0" fillId="0" borderId="10" xfId="0" applyNumberFormat="1" applyBorder="1"/>
    <xf numFmtId="2" fontId="0" fillId="0" borderId="0" xfId="0" applyNumberFormat="1" applyAlignment="1">
      <alignment horizontal="center" vertical="center"/>
    </xf>
    <xf numFmtId="166" fontId="1" fillId="0" borderId="1" xfId="0" applyNumberFormat="1" applyFont="1" applyBorder="1" applyAlignment="1">
      <alignment horizontal="center" vertical="center"/>
    </xf>
    <xf numFmtId="167" fontId="0" fillId="0" borderId="5" xfId="0" applyNumberForma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49" fontId="0" fillId="0" borderId="0" xfId="0" applyNumberFormat="1"/>
    <xf numFmtId="0" fontId="3" fillId="0" borderId="0" xfId="0" applyFont="1" applyAlignment="1">
      <alignment horizontal="left"/>
    </xf>
    <xf numFmtId="0" fontId="11" fillId="2" borderId="8" xfId="0" applyFont="1" applyFill="1" applyBorder="1" applyAlignment="1">
      <alignment vertical="center"/>
    </xf>
    <xf numFmtId="164" fontId="0" fillId="0" borderId="11" xfId="0" applyNumberFormat="1" applyBorder="1"/>
    <xf numFmtId="164" fontId="0" fillId="0" borderId="12" xfId="0" applyNumberFormat="1" applyBorder="1"/>
    <xf numFmtId="0" fontId="1" fillId="0" borderId="1" xfId="0" applyFont="1" applyBorder="1" applyAlignment="1" applyProtection="1">
      <alignment horizontal="center" vertical="center"/>
      <protection locked="0"/>
    </xf>
    <xf numFmtId="20" fontId="1" fillId="0" borderId="1" xfId="0" applyNumberFormat="1" applyFont="1" applyBorder="1" applyAlignment="1" applyProtection="1">
      <alignment horizontal="center" vertical="center"/>
      <protection locked="0"/>
    </xf>
    <xf numFmtId="0" fontId="1" fillId="0" borderId="5" xfId="0" applyFont="1" applyBorder="1" applyAlignment="1" applyProtection="1">
      <alignment horizontal="center" vertical="center"/>
      <protection locked="0"/>
    </xf>
    <xf numFmtId="165" fontId="1" fillId="0" borderId="1" xfId="0" applyNumberFormat="1" applyFont="1" applyBorder="1" applyAlignment="1">
      <alignment horizontal="center" vertical="center"/>
    </xf>
    <xf numFmtId="165" fontId="1" fillId="0" borderId="5" xfId="0" applyNumberFormat="1" applyFont="1" applyBorder="1" applyAlignment="1">
      <alignment horizontal="center" vertical="center"/>
    </xf>
    <xf numFmtId="20" fontId="1" fillId="0" borderId="1" xfId="0" applyNumberFormat="1" applyFont="1" applyBorder="1" applyAlignment="1">
      <alignment horizontal="center" vertical="center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>
      <alignment horizontal="center" vertical="center"/>
    </xf>
    <xf numFmtId="165" fontId="1" fillId="2" borderId="5" xfId="0" applyNumberFormat="1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 applyProtection="1">
      <alignment horizontal="center" vertical="center"/>
      <protection locked="0"/>
    </xf>
    <xf numFmtId="20" fontId="1" fillId="4" borderId="1" xfId="0" applyNumberFormat="1" applyFont="1" applyFill="1" applyBorder="1" applyAlignment="1" applyProtection="1">
      <alignment horizontal="center" vertical="center"/>
      <protection locked="0"/>
    </xf>
    <xf numFmtId="165" fontId="1" fillId="4" borderId="1" xfId="0" applyNumberFormat="1" applyFont="1" applyFill="1" applyBorder="1" applyAlignment="1">
      <alignment horizontal="center" vertical="center"/>
    </xf>
    <xf numFmtId="165" fontId="1" fillId="2" borderId="1" xfId="0" applyNumberFormat="1" applyFont="1" applyFill="1" applyBorder="1" applyAlignment="1" applyProtection="1">
      <alignment horizontal="center" vertical="center"/>
      <protection locked="0"/>
    </xf>
    <xf numFmtId="165" fontId="1" fillId="0" borderId="1" xfId="0" applyNumberFormat="1" applyFont="1" applyBorder="1" applyAlignment="1" applyProtection="1">
      <alignment horizontal="center" vertical="center"/>
      <protection locked="0"/>
    </xf>
    <xf numFmtId="164" fontId="1" fillId="0" borderId="1" xfId="0" applyNumberFormat="1" applyFont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vertical="center"/>
      <protection locked="0"/>
    </xf>
    <xf numFmtId="0" fontId="4" fillId="2" borderId="8" xfId="0" applyFont="1" applyFill="1" applyBorder="1" applyAlignment="1" applyProtection="1">
      <alignment horizontal="center" vertical="center"/>
      <protection locked="0"/>
    </xf>
    <xf numFmtId="0" fontId="4" fillId="2" borderId="8" xfId="0" applyFont="1" applyFill="1" applyBorder="1" applyAlignment="1" applyProtection="1">
      <alignment vertical="center"/>
      <protection locked="0"/>
    </xf>
    <xf numFmtId="0" fontId="4" fillId="2" borderId="7" xfId="0" applyFont="1" applyFill="1" applyBorder="1" applyAlignment="1" applyProtection="1">
      <alignment vertical="center"/>
      <protection locked="0"/>
    </xf>
    <xf numFmtId="0" fontId="11" fillId="2" borderId="8" xfId="0" applyFont="1" applyFill="1" applyBorder="1" applyAlignment="1" applyProtection="1">
      <alignment vertical="center"/>
      <protection locked="0"/>
    </xf>
    <xf numFmtId="0" fontId="4" fillId="2" borderId="8" xfId="0" applyFont="1" applyFill="1" applyBorder="1" applyAlignment="1" applyProtection="1">
      <alignment horizontal="right" vertical="center"/>
      <protection locked="0"/>
    </xf>
    <xf numFmtId="0" fontId="1" fillId="2" borderId="1" xfId="0" applyFont="1" applyFill="1" applyBorder="1" applyAlignment="1">
      <alignment horizontal="center"/>
    </xf>
    <xf numFmtId="165" fontId="1" fillId="2" borderId="1" xfId="0" applyNumberFormat="1" applyFont="1" applyFill="1" applyBorder="1" applyAlignment="1">
      <alignment horizontal="center" vertical="center"/>
    </xf>
    <xf numFmtId="20" fontId="1" fillId="2" borderId="1" xfId="0" applyNumberFormat="1" applyFont="1" applyFill="1" applyBorder="1" applyAlignment="1">
      <alignment horizontal="center" vertical="center"/>
    </xf>
    <xf numFmtId="165" fontId="1" fillId="0" borderId="5" xfId="0" applyNumberFormat="1" applyFont="1" applyBorder="1" applyAlignment="1" applyProtection="1">
      <alignment horizontal="center" vertical="center"/>
      <protection locked="0"/>
    </xf>
    <xf numFmtId="0" fontId="5" fillId="2" borderId="13" xfId="0" applyFont="1" applyFill="1" applyBorder="1" applyAlignment="1">
      <alignment horizontal="center" vertical="top" wrapText="1"/>
    </xf>
    <xf numFmtId="0" fontId="5" fillId="2" borderId="14" xfId="0" applyFont="1" applyFill="1" applyBorder="1" applyAlignment="1">
      <alignment horizontal="center" vertical="top" wrapText="1"/>
    </xf>
    <xf numFmtId="0" fontId="5" fillId="2" borderId="2" xfId="0" applyFont="1" applyFill="1" applyBorder="1" applyAlignment="1">
      <alignment horizontal="center" vertical="top" wrapText="1"/>
    </xf>
    <xf numFmtId="0" fontId="5" fillId="2" borderId="15" xfId="0" applyFont="1" applyFill="1" applyBorder="1" applyAlignment="1">
      <alignment horizontal="center" vertical="top" wrapText="1"/>
    </xf>
    <xf numFmtId="0" fontId="5" fillId="2" borderId="16" xfId="0" applyFont="1" applyFill="1" applyBorder="1" applyAlignment="1">
      <alignment horizontal="center" vertical="top" wrapText="1"/>
    </xf>
    <xf numFmtId="0" fontId="5" fillId="2" borderId="17" xfId="0" applyFont="1" applyFill="1" applyBorder="1" applyAlignment="1">
      <alignment horizontal="center" vertical="top" wrapText="1"/>
    </xf>
    <xf numFmtId="0" fontId="11" fillId="0" borderId="13" xfId="0" applyFont="1" applyBorder="1" applyAlignment="1">
      <alignment horizontal="right" vertical="center"/>
    </xf>
    <xf numFmtId="0" fontId="11" fillId="0" borderId="14" xfId="0" applyFont="1" applyBorder="1" applyAlignment="1">
      <alignment horizontal="right" vertical="center"/>
    </xf>
    <xf numFmtId="0" fontId="4" fillId="0" borderId="10" xfId="0" applyFont="1" applyBorder="1" applyAlignment="1">
      <alignment horizontal="center"/>
    </xf>
    <xf numFmtId="0" fontId="11" fillId="0" borderId="6" xfId="0" applyFont="1" applyBorder="1" applyAlignment="1">
      <alignment horizontal="right" vertical="center"/>
    </xf>
    <xf numFmtId="0" fontId="11" fillId="0" borderId="8" xfId="0" applyFont="1" applyBorder="1" applyAlignment="1">
      <alignment horizontal="right" vertical="center"/>
    </xf>
    <xf numFmtId="0" fontId="11" fillId="0" borderId="6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right"/>
    </xf>
    <xf numFmtId="0" fontId="3" fillId="0" borderId="15" xfId="0" applyFont="1" applyBorder="1" applyAlignment="1">
      <alignment horizontal="right"/>
    </xf>
    <xf numFmtId="0" fontId="2" fillId="0" borderId="0" xfId="0" applyFont="1" applyAlignment="1">
      <alignment horizontal="left"/>
    </xf>
    <xf numFmtId="0" fontId="8" fillId="0" borderId="0" xfId="0" applyFont="1" applyAlignment="1">
      <alignment horizontal="center" vertical="center"/>
    </xf>
    <xf numFmtId="0" fontId="6" fillId="0" borderId="9" xfId="0" applyFont="1" applyBorder="1" applyAlignment="1" applyProtection="1">
      <alignment horizontal="center"/>
      <protection locked="0"/>
    </xf>
    <xf numFmtId="0" fontId="8" fillId="0" borderId="0" xfId="0" applyFont="1" applyAlignment="1">
      <alignment horizontal="right" vertical="center"/>
    </xf>
    <xf numFmtId="14" fontId="5" fillId="0" borderId="9" xfId="0" applyNumberFormat="1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0" fillId="0" borderId="2" xfId="0" applyBorder="1" applyAlignment="1">
      <alignment horizont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5" fillId="3" borderId="13" xfId="0" applyFont="1" applyFill="1" applyBorder="1" applyAlignment="1">
      <alignment horizontal="center" vertical="center"/>
    </xf>
    <xf numFmtId="0" fontId="5" fillId="3" borderId="14" xfId="0" applyFont="1" applyFill="1" applyBorder="1" applyAlignment="1">
      <alignment horizontal="center" vertical="center"/>
    </xf>
    <xf numFmtId="0" fontId="5" fillId="3" borderId="16" xfId="0" applyFont="1" applyFill="1" applyBorder="1" applyAlignment="1">
      <alignment horizontal="center" vertical="center"/>
    </xf>
    <xf numFmtId="0" fontId="5" fillId="3" borderId="17" xfId="0" applyFont="1" applyFill="1" applyBorder="1" applyAlignment="1">
      <alignment horizontal="center" vertical="center"/>
    </xf>
    <xf numFmtId="0" fontId="0" fillId="0" borderId="0" xfId="0" applyAlignment="1">
      <alignment horizontal="center"/>
    </xf>
  </cellXfs>
  <cellStyles count="1">
    <cellStyle name="Standard" xfId="0" builtinId="0"/>
  </cellStyles>
  <dxfs count="8">
    <dxf>
      <numFmt numFmtId="164" formatCode="h:mm;@"/>
    </dxf>
    <dxf>
      <numFmt numFmtId="164" formatCode="h:mm;@"/>
    </dxf>
    <dxf>
      <numFmt numFmtId="164" formatCode="h:mm;@"/>
    </dxf>
    <dxf>
      <numFmt numFmtId="164" formatCode="h:mm;@"/>
    </dxf>
    <dxf>
      <numFmt numFmtId="25" formatCode="hh:mm"/>
    </dxf>
    <dxf>
      <numFmt numFmtId="25" formatCode="hh:mm"/>
    </dxf>
    <dxf>
      <numFmt numFmtId="25" formatCode="hh:mm"/>
    </dxf>
    <dxf>
      <numFmt numFmtId="164" formatCode="h:mm;@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114300</xdr:colOff>
      <xdr:row>0</xdr:row>
      <xdr:rowOff>28576</xdr:rowOff>
    </xdr:from>
    <xdr:to>
      <xdr:col>12</xdr:col>
      <xdr:colOff>457199</xdr:colOff>
      <xdr:row>1</xdr:row>
      <xdr:rowOff>193684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C77E2180-B22A-4E5B-958B-2F2694A137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57650" y="28576"/>
          <a:ext cx="2076449" cy="498483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533400</xdr:colOff>
      <xdr:row>0</xdr:row>
      <xdr:rowOff>0</xdr:rowOff>
    </xdr:from>
    <xdr:to>
      <xdr:col>12</xdr:col>
      <xdr:colOff>0</xdr:colOff>
      <xdr:row>3</xdr:row>
      <xdr:rowOff>196060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4EE8D64C-0834-4F55-8C1D-DCCB21CCE9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76750" y="0"/>
          <a:ext cx="1200150" cy="95806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523875</xdr:colOff>
      <xdr:row>0</xdr:row>
      <xdr:rowOff>0</xdr:rowOff>
    </xdr:from>
    <xdr:to>
      <xdr:col>11</xdr:col>
      <xdr:colOff>276225</xdr:colOff>
      <xdr:row>3</xdr:row>
      <xdr:rowOff>196060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5A29AAFE-CF26-450C-9901-57B829F549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67225" y="0"/>
          <a:ext cx="1200150" cy="95806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552450</xdr:colOff>
      <xdr:row>0</xdr:row>
      <xdr:rowOff>9525</xdr:rowOff>
    </xdr:from>
    <xdr:to>
      <xdr:col>12</xdr:col>
      <xdr:colOff>19050</xdr:colOff>
      <xdr:row>3</xdr:row>
      <xdr:rowOff>205585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65F0B6E2-A203-4CC9-AF5C-DA2BA9B858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95800" y="9525"/>
          <a:ext cx="1200150" cy="95806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496358</xdr:colOff>
      <xdr:row>0</xdr:row>
      <xdr:rowOff>38101</xdr:rowOff>
    </xdr:from>
    <xdr:to>
      <xdr:col>13</xdr:col>
      <xdr:colOff>57150</xdr:colOff>
      <xdr:row>2</xdr:row>
      <xdr:rowOff>3184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77708" y="38101"/>
          <a:ext cx="2532592" cy="49848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85725</xdr:colOff>
      <xdr:row>0</xdr:row>
      <xdr:rowOff>28576</xdr:rowOff>
    </xdr:from>
    <xdr:to>
      <xdr:col>12</xdr:col>
      <xdr:colOff>447675</xdr:colOff>
      <xdr:row>1</xdr:row>
      <xdr:rowOff>193684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640FB82B-E60C-445D-B39A-6A2E22BFAA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29075" y="28576"/>
          <a:ext cx="2095500" cy="4984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66675</xdr:colOff>
      <xdr:row>0</xdr:row>
      <xdr:rowOff>38101</xdr:rowOff>
    </xdr:from>
    <xdr:to>
      <xdr:col>12</xdr:col>
      <xdr:colOff>447675</xdr:colOff>
      <xdr:row>1</xdr:row>
      <xdr:rowOff>203209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858FD960-47B9-461C-8CD3-2DBE4EE564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10025" y="38101"/>
          <a:ext cx="2114550" cy="49848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47625</xdr:colOff>
      <xdr:row>0</xdr:row>
      <xdr:rowOff>38101</xdr:rowOff>
    </xdr:from>
    <xdr:to>
      <xdr:col>12</xdr:col>
      <xdr:colOff>447675</xdr:colOff>
      <xdr:row>1</xdr:row>
      <xdr:rowOff>203209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C3406D51-BA72-45FA-94CC-BA37ED6537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90975" y="38101"/>
          <a:ext cx="2133600" cy="49848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552450</xdr:colOff>
      <xdr:row>0</xdr:row>
      <xdr:rowOff>9525</xdr:rowOff>
    </xdr:from>
    <xdr:to>
      <xdr:col>12</xdr:col>
      <xdr:colOff>19050</xdr:colOff>
      <xdr:row>3</xdr:row>
      <xdr:rowOff>205585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F637DA48-B294-420C-B533-7E3C23D29F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95800" y="9525"/>
          <a:ext cx="1200150" cy="95806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514350</xdr:colOff>
      <xdr:row>0</xdr:row>
      <xdr:rowOff>0</xdr:rowOff>
    </xdr:from>
    <xdr:to>
      <xdr:col>11</xdr:col>
      <xdr:colOff>266700</xdr:colOff>
      <xdr:row>3</xdr:row>
      <xdr:rowOff>196060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7019A4B-AF24-40DA-B275-48749CAA18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57700" y="0"/>
          <a:ext cx="1200150" cy="95806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571500</xdr:colOff>
      <xdr:row>0</xdr:row>
      <xdr:rowOff>0</xdr:rowOff>
    </xdr:from>
    <xdr:to>
      <xdr:col>12</xdr:col>
      <xdr:colOff>38100</xdr:colOff>
      <xdr:row>3</xdr:row>
      <xdr:rowOff>196060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FED630-DB5D-4311-8EB4-DA4101C6A1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14850" y="0"/>
          <a:ext cx="1200150" cy="95806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552450</xdr:colOff>
      <xdr:row>0</xdr:row>
      <xdr:rowOff>0</xdr:rowOff>
    </xdr:from>
    <xdr:to>
      <xdr:col>12</xdr:col>
      <xdr:colOff>19050</xdr:colOff>
      <xdr:row>3</xdr:row>
      <xdr:rowOff>196060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20754338-4075-4398-9B82-26CC265798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95800" y="0"/>
          <a:ext cx="1200150" cy="95806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533400</xdr:colOff>
      <xdr:row>0</xdr:row>
      <xdr:rowOff>19050</xdr:rowOff>
    </xdr:from>
    <xdr:to>
      <xdr:col>12</xdr:col>
      <xdr:colOff>0</xdr:colOff>
      <xdr:row>3</xdr:row>
      <xdr:rowOff>215110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39C342F2-D7CB-4AAB-8B4A-632575DAFB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76750" y="19050"/>
          <a:ext cx="1200150" cy="95806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97FA98C-C513-4434-B236-7D3FE0ABBD0F}" name="Tabelle1" displayName="Tabelle1" ref="B2:B76" totalsRowShown="0">
  <autoFilter ref="B2:B76" xr:uid="{B97FA98C-C513-4434-B236-7D3FE0ABBD0F}"/>
  <sortState xmlns:xlrd2="http://schemas.microsoft.com/office/spreadsheetml/2017/richdata2" ref="B3:B16">
    <sortCondition ref="B3:B16"/>
  </sortState>
  <tableColumns count="1">
    <tableColumn id="1" xr3:uid="{DAAC0228-4395-497B-AB95-AE164E64BAA0}" name="Uhrzeitbeg" dataDxfId="7"/>
  </tableColumns>
  <tableStyleInfo name="TableStyleLight8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781F2DA2-2188-45E1-BAF0-91F95D92DAB9}" name="Tabelle2" displayName="Tabelle2" ref="D2:F16" totalsRowShown="0">
  <autoFilter ref="D2:F16" xr:uid="{781F2DA2-2188-45E1-BAF0-91F95D92DAB9}"/>
  <sortState xmlns:xlrd2="http://schemas.microsoft.com/office/spreadsheetml/2017/richdata2" ref="D3:F16">
    <sortCondition ref="D3:D16"/>
  </sortState>
  <tableColumns count="3">
    <tableColumn id="1" xr3:uid="{7538F003-7CC8-469D-9E92-AC3D9CBA813E}" name="Uhrzeitend" dataDxfId="6"/>
    <tableColumn id="2" xr3:uid="{C153332A-AACD-4BBA-B097-515916549624}" name="Grund" dataDxfId="5"/>
    <tableColumn id="3" xr3:uid="{5D493E45-A067-450C-A7A0-5FA87B731FEE}" name="Leistung" dataDxfId="4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4CCD8D2-7520-4983-AF8C-48FA66176FD5}" name="Tabelle5" displayName="Tabelle5" ref="K16:M19" totalsRowShown="0" headerRowDxfId="3">
  <autoFilter ref="K16:M19" xr:uid="{04CCD8D2-7520-4983-AF8C-48FA66176FD5}"/>
  <tableColumns count="3">
    <tableColumn id="1" xr3:uid="{0C617AFF-7617-451A-B952-DC030CEAC4AA}" name="Spalte1" dataDxfId="2"/>
    <tableColumn id="2" xr3:uid="{A15EE962-4160-4FAF-90F3-0B9FFDE87C2F}" name="Spalte2" dataDxfId="1"/>
    <tableColumn id="3" xr3:uid="{1B173D96-AE16-4CDB-9FF9-031B707E6744}" name="Spalte3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F2D8ED-DEC4-4C49-B1EA-C1414C9F6309}">
  <sheetPr codeName="Tabelle4"/>
  <dimension ref="A1:M46"/>
  <sheetViews>
    <sheetView showGridLines="0" showRowColHeaders="0" topLeftCell="A17" zoomScaleNormal="100" workbookViewId="0">
      <selection activeCell="C8" sqref="C8"/>
    </sheetView>
  </sheetViews>
  <sheetFormatPr baseColWidth="10" defaultRowHeight="15" x14ac:dyDescent="0.25"/>
  <cols>
    <col min="1" max="1" width="4.28515625" style="1" customWidth="1"/>
    <col min="2" max="2" width="10.28515625" customWidth="1"/>
    <col min="3" max="3" width="5.7109375" customWidth="1"/>
    <col min="4" max="5" width="8" customWidth="1"/>
    <col min="6" max="6" width="11.42578125" customWidth="1"/>
    <col min="9" max="9" width="0.85546875" customWidth="1"/>
    <col min="10" max="10" width="8.5703125" customWidth="1"/>
    <col min="11" max="11" width="0.85546875" customWidth="1"/>
    <col min="12" max="12" width="4.28515625" customWidth="1"/>
    <col min="13" max="13" width="7.140625" customWidth="1"/>
  </cols>
  <sheetData>
    <row r="1" spans="1:13" ht="26.25" customHeight="1" x14ac:dyDescent="0.35">
      <c r="A1" s="95" t="s">
        <v>11</v>
      </c>
      <c r="B1" s="95"/>
      <c r="C1" s="95"/>
      <c r="D1" s="95"/>
      <c r="E1" s="95"/>
      <c r="F1" s="95"/>
      <c r="G1" s="95"/>
      <c r="H1" s="95"/>
      <c r="I1" s="95"/>
      <c r="J1" s="95"/>
    </row>
    <row r="2" spans="1:13" ht="18.75" customHeight="1" x14ac:dyDescent="0.25">
      <c r="A2" s="96" t="s">
        <v>13</v>
      </c>
      <c r="B2" s="96"/>
      <c r="C2" s="96"/>
      <c r="D2" s="97"/>
      <c r="E2" s="97"/>
      <c r="F2" s="97"/>
      <c r="G2" s="97"/>
      <c r="H2" s="15"/>
    </row>
    <row r="3" spans="1:13" ht="15" customHeight="1" x14ac:dyDescent="0.25">
      <c r="A3" s="5"/>
      <c r="B3" s="5"/>
      <c r="C3" s="5"/>
    </row>
    <row r="4" spans="1:13" ht="18.75" x14ac:dyDescent="0.3">
      <c r="A4" s="98" t="s">
        <v>14</v>
      </c>
      <c r="B4" s="98"/>
      <c r="C4" s="98"/>
      <c r="D4" s="97"/>
      <c r="E4" s="97"/>
      <c r="F4" s="97"/>
      <c r="G4" s="97"/>
      <c r="H4" s="15"/>
      <c r="J4" s="7" t="s">
        <v>15</v>
      </c>
      <c r="K4" s="93" t="s">
        <v>48</v>
      </c>
      <c r="L4" s="94"/>
      <c r="M4" s="50">
        <v>2024</v>
      </c>
    </row>
    <row r="5" spans="1:13" ht="20.25" customHeight="1" x14ac:dyDescent="0.25">
      <c r="A5" s="99" t="s">
        <v>56</v>
      </c>
      <c r="B5" s="99"/>
      <c r="C5" s="99"/>
      <c r="D5" s="99"/>
      <c r="E5" s="99"/>
      <c r="F5" s="99"/>
      <c r="G5" s="99"/>
      <c r="H5" s="99"/>
      <c r="I5" s="99"/>
      <c r="J5" s="99"/>
      <c r="K5" s="99"/>
      <c r="L5" s="99"/>
      <c r="M5" s="99"/>
    </row>
    <row r="6" spans="1:13" ht="15.75" customHeight="1" x14ac:dyDescent="0.25">
      <c r="A6" s="100"/>
      <c r="B6" s="102" t="s">
        <v>5</v>
      </c>
      <c r="C6" s="104" t="s">
        <v>6</v>
      </c>
      <c r="D6" s="102" t="s">
        <v>7</v>
      </c>
      <c r="E6" s="102"/>
      <c r="F6" s="102" t="s">
        <v>10</v>
      </c>
      <c r="G6" s="104" t="s">
        <v>38</v>
      </c>
      <c r="H6" s="106" t="s">
        <v>39</v>
      </c>
      <c r="I6" s="107"/>
      <c r="J6" s="108" t="s">
        <v>12</v>
      </c>
      <c r="K6" s="110"/>
      <c r="L6" s="111" t="s">
        <v>16</v>
      </c>
      <c r="M6" s="112"/>
    </row>
    <row r="7" spans="1:13" ht="15.75" customHeight="1" x14ac:dyDescent="0.25">
      <c r="A7" s="101"/>
      <c r="B7" s="103"/>
      <c r="C7" s="105"/>
      <c r="D7" s="2" t="s">
        <v>8</v>
      </c>
      <c r="E7" s="2" t="s">
        <v>9</v>
      </c>
      <c r="F7" s="103"/>
      <c r="G7" s="105"/>
      <c r="H7" s="104"/>
      <c r="I7" s="107"/>
      <c r="J7" s="109"/>
      <c r="K7" s="110"/>
      <c r="L7" s="113"/>
      <c r="M7" s="114"/>
    </row>
    <row r="8" spans="1:13" ht="15.75" customHeight="1" x14ac:dyDescent="0.25">
      <c r="A8" s="19" t="s">
        <v>4</v>
      </c>
      <c r="B8" s="57" t="s">
        <v>57</v>
      </c>
      <c r="C8" s="54"/>
      <c r="D8" s="55"/>
      <c r="E8" s="55"/>
      <c r="F8" s="11">
        <f>E8-D8</f>
        <v>0</v>
      </c>
      <c r="G8" s="21"/>
      <c r="H8" s="38"/>
      <c r="J8" s="29"/>
    </row>
    <row r="9" spans="1:13" ht="15.75" customHeight="1" x14ac:dyDescent="0.25">
      <c r="A9" s="19" t="s">
        <v>0</v>
      </c>
      <c r="B9" s="57" t="s">
        <v>58</v>
      </c>
      <c r="C9" s="54"/>
      <c r="D9" s="55"/>
      <c r="E9" s="55"/>
      <c r="F9" s="11">
        <f>E9-D9</f>
        <v>0</v>
      </c>
      <c r="G9" s="22"/>
      <c r="H9" s="38"/>
      <c r="J9" s="8"/>
      <c r="L9" s="80" t="s">
        <v>17</v>
      </c>
      <c r="M9" s="81"/>
    </row>
    <row r="10" spans="1:13" ht="15.75" customHeight="1" x14ac:dyDescent="0.25">
      <c r="A10" s="19" t="s">
        <v>1</v>
      </c>
      <c r="B10" s="57" t="s">
        <v>59</v>
      </c>
      <c r="C10" s="54"/>
      <c r="D10" s="55"/>
      <c r="E10" s="55"/>
      <c r="F10" s="11">
        <f t="shared" ref="F10:F12" si="0">E10-D10</f>
        <v>0</v>
      </c>
      <c r="G10" s="22"/>
      <c r="H10" s="38"/>
      <c r="J10" s="8"/>
      <c r="L10" s="82"/>
      <c r="M10" s="83"/>
    </row>
    <row r="11" spans="1:13" ht="15.75" customHeight="1" x14ac:dyDescent="0.25">
      <c r="A11" s="19" t="s">
        <v>2</v>
      </c>
      <c r="B11" s="57" t="s">
        <v>60</v>
      </c>
      <c r="C11" s="54"/>
      <c r="D11" s="55"/>
      <c r="E11" s="55"/>
      <c r="F11" s="11">
        <f t="shared" si="0"/>
        <v>0</v>
      </c>
      <c r="G11" s="22"/>
      <c r="H11" s="38"/>
      <c r="J11" s="8"/>
      <c r="L11" s="84"/>
      <c r="M11" s="85"/>
    </row>
    <row r="12" spans="1:13" ht="15.75" customHeight="1" x14ac:dyDescent="0.25">
      <c r="A12" s="19" t="s">
        <v>3</v>
      </c>
      <c r="B12" s="57" t="s">
        <v>61</v>
      </c>
      <c r="C12" s="54"/>
      <c r="D12" s="55"/>
      <c r="E12" s="55"/>
      <c r="F12" s="11">
        <f t="shared" si="0"/>
        <v>0</v>
      </c>
      <c r="G12" s="23"/>
      <c r="H12" s="38"/>
      <c r="J12" s="8"/>
    </row>
    <row r="13" spans="1:13" ht="15.75" x14ac:dyDescent="0.25">
      <c r="A13" s="86" t="s">
        <v>37</v>
      </c>
      <c r="B13" s="87"/>
      <c r="C13" s="60" t="s">
        <v>35</v>
      </c>
      <c r="D13" s="34"/>
      <c r="E13" s="34"/>
      <c r="F13" s="16" t="str">
        <f>IF(C13="Ja","1:00","0:00")</f>
        <v>0:00</v>
      </c>
      <c r="G13" s="46">
        <f>F8+F9+F10+F11+F12+F13</f>
        <v>0</v>
      </c>
      <c r="H13" s="35">
        <f>G13*24</f>
        <v>0</v>
      </c>
      <c r="J13" s="29"/>
      <c r="L13" s="80" t="s">
        <v>22</v>
      </c>
      <c r="M13" s="81"/>
    </row>
    <row r="14" spans="1:13" ht="6" customHeight="1" x14ac:dyDescent="0.25">
      <c r="A14" s="17"/>
      <c r="B14" s="26"/>
      <c r="C14" s="31"/>
      <c r="D14" s="18"/>
      <c r="E14" s="18"/>
      <c r="F14" s="32"/>
      <c r="G14" s="33"/>
      <c r="H14" s="39"/>
      <c r="J14" s="8"/>
      <c r="L14" s="82"/>
      <c r="M14" s="83"/>
    </row>
    <row r="15" spans="1:13" ht="15.75" customHeight="1" x14ac:dyDescent="0.25">
      <c r="A15" s="36" t="s">
        <v>4</v>
      </c>
      <c r="B15" s="58">
        <v>45544</v>
      </c>
      <c r="C15" s="56"/>
      <c r="D15" s="55"/>
      <c r="E15" s="55"/>
      <c r="F15" s="37">
        <f>E15-D15</f>
        <v>0</v>
      </c>
      <c r="G15" s="3"/>
      <c r="H15" s="40"/>
      <c r="J15" s="8"/>
      <c r="L15" s="82"/>
      <c r="M15" s="83"/>
    </row>
    <row r="16" spans="1:13" ht="15.75" customHeight="1" x14ac:dyDescent="0.25">
      <c r="A16" s="20" t="s">
        <v>0</v>
      </c>
      <c r="B16" s="58">
        <v>45545</v>
      </c>
      <c r="C16" s="54"/>
      <c r="D16" s="55"/>
      <c r="E16" s="55"/>
      <c r="F16" s="37">
        <f t="shared" ref="F16:F19" si="1">E16-D16</f>
        <v>0</v>
      </c>
      <c r="G16" s="3"/>
      <c r="H16" s="40"/>
      <c r="J16" s="8"/>
      <c r="L16" s="84"/>
      <c r="M16" s="85"/>
    </row>
    <row r="17" spans="1:13" ht="15.75" customHeight="1" x14ac:dyDescent="0.25">
      <c r="A17" s="20" t="s">
        <v>1</v>
      </c>
      <c r="B17" s="58">
        <v>45546</v>
      </c>
      <c r="C17" s="54"/>
      <c r="D17" s="55"/>
      <c r="E17" s="55"/>
      <c r="F17" s="37">
        <f t="shared" si="1"/>
        <v>0</v>
      </c>
      <c r="G17" s="3"/>
      <c r="H17" s="40"/>
      <c r="J17" s="8"/>
    </row>
    <row r="18" spans="1:13" ht="15.75" customHeight="1" x14ac:dyDescent="0.25">
      <c r="A18" s="20" t="s">
        <v>2</v>
      </c>
      <c r="B18" s="58">
        <v>45547</v>
      </c>
      <c r="C18" s="54"/>
      <c r="D18" s="55"/>
      <c r="E18" s="55"/>
      <c r="F18" s="37">
        <f t="shared" si="1"/>
        <v>0</v>
      </c>
      <c r="G18" s="3"/>
      <c r="H18" s="40"/>
      <c r="J18" s="8"/>
      <c r="L18" s="80" t="s">
        <v>18</v>
      </c>
      <c r="M18" s="81"/>
    </row>
    <row r="19" spans="1:13" ht="15.75" customHeight="1" x14ac:dyDescent="0.25">
      <c r="A19" s="20" t="s">
        <v>3</v>
      </c>
      <c r="B19" s="58">
        <v>45548</v>
      </c>
      <c r="C19" s="54"/>
      <c r="D19" s="55"/>
      <c r="E19" s="55"/>
      <c r="F19" s="37">
        <f t="shared" si="1"/>
        <v>0</v>
      </c>
      <c r="G19" s="4"/>
      <c r="H19" s="40"/>
      <c r="J19" s="8"/>
      <c r="L19" s="82"/>
      <c r="M19" s="83"/>
    </row>
    <row r="20" spans="1:13" ht="15.75" x14ac:dyDescent="0.25">
      <c r="A20" s="89" t="s">
        <v>37</v>
      </c>
      <c r="B20" s="90"/>
      <c r="C20" s="54" t="s">
        <v>35</v>
      </c>
      <c r="D20" s="18"/>
      <c r="E20" s="27"/>
      <c r="F20" s="11" t="str">
        <f>IF(C20="Ja","1:00","0:00")</f>
        <v>0:00</v>
      </c>
      <c r="G20" s="46">
        <f>F15+F16+F17+F18+F19+F20</f>
        <v>0</v>
      </c>
      <c r="H20" s="35">
        <f>G20*24</f>
        <v>0</v>
      </c>
      <c r="J20" s="8"/>
      <c r="L20" s="82"/>
      <c r="M20" s="83"/>
    </row>
    <row r="21" spans="1:13" ht="6" customHeight="1" x14ac:dyDescent="0.25">
      <c r="A21" s="17"/>
      <c r="B21" s="26"/>
      <c r="C21" s="31"/>
      <c r="D21" s="18"/>
      <c r="E21" s="18"/>
      <c r="F21" s="18"/>
      <c r="G21" s="42"/>
      <c r="H21" s="43"/>
      <c r="J21" s="8"/>
      <c r="L21" s="84"/>
      <c r="M21" s="85"/>
    </row>
    <row r="22" spans="1:13" ht="15.75" customHeight="1" x14ac:dyDescent="0.25">
      <c r="A22" s="36" t="s">
        <v>4</v>
      </c>
      <c r="B22" s="58">
        <v>45185</v>
      </c>
      <c r="C22" s="56"/>
      <c r="D22" s="55"/>
      <c r="E22" s="55"/>
      <c r="F22" s="37">
        <f>E22-D22</f>
        <v>0</v>
      </c>
      <c r="G22" s="3"/>
      <c r="H22" s="40"/>
      <c r="J22" s="8"/>
    </row>
    <row r="23" spans="1:13" ht="15.75" customHeight="1" x14ac:dyDescent="0.25">
      <c r="A23" s="20" t="s">
        <v>0</v>
      </c>
      <c r="B23" s="58">
        <v>45186</v>
      </c>
      <c r="C23" s="54"/>
      <c r="D23" s="55"/>
      <c r="E23" s="55"/>
      <c r="F23" s="37">
        <f t="shared" ref="F23:F26" si="2">E23-D23</f>
        <v>0</v>
      </c>
      <c r="G23" s="3"/>
      <c r="H23" s="40"/>
      <c r="J23" s="8"/>
      <c r="L23" s="80" t="s">
        <v>19</v>
      </c>
      <c r="M23" s="81"/>
    </row>
    <row r="24" spans="1:13" ht="15.75" customHeight="1" x14ac:dyDescent="0.25">
      <c r="A24" s="20" t="s">
        <v>1</v>
      </c>
      <c r="B24" s="58">
        <v>45187</v>
      </c>
      <c r="C24" s="54"/>
      <c r="D24" s="55"/>
      <c r="E24" s="55"/>
      <c r="F24" s="37">
        <f t="shared" si="2"/>
        <v>0</v>
      </c>
      <c r="G24" s="3"/>
      <c r="H24" s="40"/>
      <c r="J24" s="8"/>
      <c r="L24" s="82"/>
      <c r="M24" s="83"/>
    </row>
    <row r="25" spans="1:13" ht="15.75" customHeight="1" x14ac:dyDescent="0.25">
      <c r="A25" s="20" t="s">
        <v>2</v>
      </c>
      <c r="B25" s="58">
        <v>45188</v>
      </c>
      <c r="C25" s="54"/>
      <c r="D25" s="55"/>
      <c r="E25" s="55"/>
      <c r="F25" s="37">
        <f t="shared" si="2"/>
        <v>0</v>
      </c>
      <c r="G25" s="3"/>
      <c r="H25" s="40"/>
      <c r="J25" s="8"/>
      <c r="L25" s="84"/>
      <c r="M25" s="85"/>
    </row>
    <row r="26" spans="1:13" ht="15.75" customHeight="1" x14ac:dyDescent="0.25">
      <c r="A26" s="20" t="s">
        <v>3</v>
      </c>
      <c r="B26" s="58">
        <v>45189</v>
      </c>
      <c r="C26" s="54"/>
      <c r="D26" s="55"/>
      <c r="E26" s="55"/>
      <c r="F26" s="37">
        <f t="shared" si="2"/>
        <v>0</v>
      </c>
      <c r="G26" s="4"/>
      <c r="H26" s="40"/>
      <c r="J26" s="8"/>
    </row>
    <row r="27" spans="1:13" ht="18" customHeight="1" x14ac:dyDescent="0.25">
      <c r="A27" s="89" t="s">
        <v>37</v>
      </c>
      <c r="B27" s="90"/>
      <c r="C27" s="54" t="s">
        <v>35</v>
      </c>
      <c r="D27" s="18"/>
      <c r="E27" s="18"/>
      <c r="F27" s="11" t="str">
        <f>IF(C27="Ja","1:00","0:00")</f>
        <v>0:00</v>
      </c>
      <c r="G27" s="46">
        <f>F22+F23+F24+F25+F26+F27</f>
        <v>0</v>
      </c>
      <c r="H27" s="35">
        <f>G27*24</f>
        <v>0</v>
      </c>
      <c r="J27" s="8"/>
    </row>
    <row r="28" spans="1:13" ht="6" customHeight="1" x14ac:dyDescent="0.25">
      <c r="A28" s="17"/>
      <c r="B28" s="26"/>
      <c r="C28" s="18"/>
      <c r="D28" s="18"/>
      <c r="E28" s="18"/>
      <c r="F28" s="42"/>
      <c r="G28" s="42"/>
      <c r="H28" s="43"/>
      <c r="J28" s="8"/>
    </row>
    <row r="29" spans="1:13" ht="15.75" customHeight="1" x14ac:dyDescent="0.25">
      <c r="A29" s="36" t="s">
        <v>4</v>
      </c>
      <c r="B29" s="58">
        <v>45192</v>
      </c>
      <c r="C29" s="56"/>
      <c r="D29" s="55"/>
      <c r="E29" s="55"/>
      <c r="F29" s="37">
        <f>E29-D29</f>
        <v>0</v>
      </c>
      <c r="G29" s="3"/>
      <c r="H29" s="40"/>
      <c r="J29" s="8"/>
    </row>
    <row r="30" spans="1:13" ht="15.75" customHeight="1" x14ac:dyDescent="0.25">
      <c r="A30" s="20" t="s">
        <v>0</v>
      </c>
      <c r="B30" s="58">
        <v>45193</v>
      </c>
      <c r="C30" s="54"/>
      <c r="D30" s="55"/>
      <c r="E30" s="55"/>
      <c r="F30" s="37">
        <f t="shared" ref="F30:F33" si="3">E30-D30</f>
        <v>0</v>
      </c>
      <c r="G30" s="3"/>
      <c r="H30" s="40"/>
      <c r="J30" s="8"/>
    </row>
    <row r="31" spans="1:13" ht="15.75" customHeight="1" x14ac:dyDescent="0.25">
      <c r="A31" s="20" t="s">
        <v>1</v>
      </c>
      <c r="B31" s="58">
        <v>45194</v>
      </c>
      <c r="C31" s="54"/>
      <c r="D31" s="55"/>
      <c r="E31" s="55"/>
      <c r="F31" s="37">
        <f t="shared" si="3"/>
        <v>0</v>
      </c>
      <c r="G31" s="3"/>
      <c r="H31" s="40"/>
      <c r="J31" s="8"/>
    </row>
    <row r="32" spans="1:13" ht="15.75" customHeight="1" x14ac:dyDescent="0.25">
      <c r="A32" s="20" t="s">
        <v>2</v>
      </c>
      <c r="B32" s="58">
        <v>45195</v>
      </c>
      <c r="C32" s="54"/>
      <c r="D32" s="55"/>
      <c r="E32" s="55"/>
      <c r="F32" s="37">
        <f t="shared" si="3"/>
        <v>0</v>
      </c>
      <c r="G32" s="3"/>
      <c r="H32" s="40"/>
      <c r="J32" s="8"/>
    </row>
    <row r="33" spans="1:12" ht="15.75" customHeight="1" x14ac:dyDescent="0.25">
      <c r="A33" s="20" t="s">
        <v>3</v>
      </c>
      <c r="B33" s="58">
        <v>45196</v>
      </c>
      <c r="C33" s="54"/>
      <c r="D33" s="55"/>
      <c r="E33" s="55"/>
      <c r="F33" s="37">
        <f t="shared" si="3"/>
        <v>0</v>
      </c>
      <c r="G33" s="4"/>
      <c r="H33" s="40"/>
      <c r="J33" s="8"/>
    </row>
    <row r="34" spans="1:12" ht="18" customHeight="1" x14ac:dyDescent="0.25">
      <c r="A34" s="91" t="s">
        <v>37</v>
      </c>
      <c r="B34" s="92"/>
      <c r="C34" s="54" t="s">
        <v>35</v>
      </c>
      <c r="D34" s="51"/>
      <c r="E34" s="51"/>
      <c r="F34" s="11" t="str">
        <f>IF(C34="Ja","1:00","0:00")</f>
        <v>0:00</v>
      </c>
      <c r="G34" s="46">
        <f>F29+F30+F31+F32+F33+F34</f>
        <v>0</v>
      </c>
      <c r="H34" s="35">
        <f>G34*24</f>
        <v>0</v>
      </c>
      <c r="J34" s="8"/>
    </row>
    <row r="35" spans="1:12" ht="6" customHeight="1" x14ac:dyDescent="0.25">
      <c r="A35" s="17"/>
      <c r="B35" s="26"/>
      <c r="C35" s="26"/>
      <c r="D35" s="26"/>
      <c r="E35" s="26"/>
      <c r="F35" s="42"/>
      <c r="G35" s="42"/>
      <c r="H35" s="43"/>
      <c r="J35" s="8"/>
    </row>
    <row r="36" spans="1:12" ht="15.75" customHeight="1" x14ac:dyDescent="0.25">
      <c r="A36" s="36" t="s">
        <v>4</v>
      </c>
      <c r="B36" s="58">
        <v>45199</v>
      </c>
      <c r="C36" s="56"/>
      <c r="D36" s="55"/>
      <c r="E36" s="55"/>
      <c r="F36" s="37">
        <f>E36-D36</f>
        <v>0</v>
      </c>
      <c r="G36" s="24"/>
      <c r="H36" s="41"/>
      <c r="J36" s="8"/>
    </row>
    <row r="37" spans="1:12" ht="15.75" customHeight="1" x14ac:dyDescent="0.25">
      <c r="A37" s="20" t="s">
        <v>0</v>
      </c>
      <c r="B37" s="58"/>
      <c r="C37" s="20"/>
      <c r="D37" s="59"/>
      <c r="E37" s="59"/>
      <c r="F37" s="37">
        <f t="shared" ref="F37:F40" si="4">E37-D37</f>
        <v>0</v>
      </c>
      <c r="G37" s="24"/>
      <c r="H37" s="41"/>
      <c r="J37" s="8"/>
    </row>
    <row r="38" spans="1:12" ht="15.75" customHeight="1" x14ac:dyDescent="0.25">
      <c r="A38" s="20" t="s">
        <v>1</v>
      </c>
      <c r="B38" s="58"/>
      <c r="C38" s="20"/>
      <c r="D38" s="59"/>
      <c r="E38" s="59"/>
      <c r="F38" s="37">
        <f t="shared" si="4"/>
        <v>0</v>
      </c>
      <c r="G38" s="24"/>
      <c r="H38" s="41"/>
      <c r="J38" s="8"/>
    </row>
    <row r="39" spans="1:12" ht="15.75" customHeight="1" x14ac:dyDescent="0.25">
      <c r="A39" s="20" t="s">
        <v>2</v>
      </c>
      <c r="B39" s="58"/>
      <c r="C39" s="20"/>
      <c r="D39" s="59"/>
      <c r="E39" s="59"/>
      <c r="F39" s="37">
        <f t="shared" si="4"/>
        <v>0</v>
      </c>
      <c r="G39" s="24"/>
      <c r="H39" s="41"/>
      <c r="J39" s="8"/>
    </row>
    <row r="40" spans="1:12" ht="15.75" customHeight="1" x14ac:dyDescent="0.25">
      <c r="A40" s="20" t="s">
        <v>3</v>
      </c>
      <c r="B40" s="58"/>
      <c r="C40" s="20"/>
      <c r="D40" s="59"/>
      <c r="E40" s="59"/>
      <c r="F40" s="37">
        <f t="shared" si="4"/>
        <v>0</v>
      </c>
      <c r="G40" s="25"/>
      <c r="H40" s="41"/>
      <c r="J40" s="8"/>
    </row>
    <row r="41" spans="1:12" ht="18" customHeight="1" x14ac:dyDescent="0.25">
      <c r="A41" s="91" t="s">
        <v>37</v>
      </c>
      <c r="B41" s="92"/>
      <c r="C41" s="20" t="s">
        <v>35</v>
      </c>
      <c r="D41" s="18"/>
      <c r="E41" s="18"/>
      <c r="F41" s="11" t="str">
        <f>IF(C41="Ja","1:00","0:00")</f>
        <v>0:00</v>
      </c>
      <c r="G41" s="46">
        <f>F36+F37+F38+F39+F40+F41</f>
        <v>0</v>
      </c>
      <c r="H41" s="35">
        <f>G41*24</f>
        <v>0</v>
      </c>
      <c r="J41" s="8"/>
    </row>
    <row r="42" spans="1:12" ht="6" customHeight="1" x14ac:dyDescent="0.25">
      <c r="A42" s="17"/>
      <c r="B42" s="26"/>
      <c r="C42" s="26"/>
      <c r="D42" s="26"/>
      <c r="E42" s="26"/>
      <c r="F42" s="42"/>
      <c r="G42" s="42"/>
      <c r="H42" s="43"/>
      <c r="J42" s="8"/>
    </row>
    <row r="43" spans="1:12" ht="19.5" customHeight="1" x14ac:dyDescent="0.25">
      <c r="A43" s="10"/>
      <c r="B43" s="10"/>
      <c r="C43" s="10"/>
      <c r="D43" s="10"/>
      <c r="E43" s="10"/>
      <c r="F43" s="14" t="s">
        <v>23</v>
      </c>
      <c r="G43" s="47">
        <f>G13+G20+G27+G34+G41</f>
        <v>0</v>
      </c>
      <c r="H43" s="45"/>
      <c r="J43" s="28"/>
    </row>
    <row r="44" spans="1:12" ht="19.5" customHeight="1" x14ac:dyDescent="0.25">
      <c r="A44" s="10"/>
      <c r="B44" s="10"/>
      <c r="C44" s="10"/>
      <c r="D44" s="10"/>
      <c r="E44" s="10"/>
      <c r="F44" s="14" t="s">
        <v>23</v>
      </c>
      <c r="G44" s="44"/>
      <c r="H44" s="48">
        <f>(G13+G20+G27+G34+G41)*24</f>
        <v>0</v>
      </c>
      <c r="J44" s="8"/>
    </row>
    <row r="45" spans="1:12" ht="56.25" customHeight="1" x14ac:dyDescent="0.25">
      <c r="F45" s="9"/>
    </row>
    <row r="46" spans="1:12" x14ac:dyDescent="0.25">
      <c r="A46" s="88" t="s">
        <v>21</v>
      </c>
      <c r="B46" s="88"/>
      <c r="C46" s="88"/>
      <c r="D46" s="88"/>
      <c r="E46" s="88"/>
      <c r="G46" s="88" t="s">
        <v>20</v>
      </c>
      <c r="H46" s="88"/>
      <c r="I46" s="88"/>
      <c r="J46" s="88"/>
      <c r="K46" s="88"/>
      <c r="L46" s="88"/>
    </row>
  </sheetData>
  <sheetProtection sheet="1" objects="1" scenarios="1" selectLockedCells="1"/>
  <mergeCells count="29">
    <mergeCell ref="A5:M5"/>
    <mergeCell ref="A6:A7"/>
    <mergeCell ref="B6:B7"/>
    <mergeCell ref="C6:C7"/>
    <mergeCell ref="D6:E6"/>
    <mergeCell ref="F6:F7"/>
    <mergeCell ref="G6:G7"/>
    <mergeCell ref="H6:H7"/>
    <mergeCell ref="I6:I7"/>
    <mergeCell ref="J6:J7"/>
    <mergeCell ref="K6:K7"/>
    <mergeCell ref="L6:M7"/>
    <mergeCell ref="K4:L4"/>
    <mergeCell ref="A1:J1"/>
    <mergeCell ref="A2:C2"/>
    <mergeCell ref="D2:G2"/>
    <mergeCell ref="A4:C4"/>
    <mergeCell ref="D4:G4"/>
    <mergeCell ref="L9:M11"/>
    <mergeCell ref="A13:B13"/>
    <mergeCell ref="A46:E46"/>
    <mergeCell ref="G46:L46"/>
    <mergeCell ref="L13:M16"/>
    <mergeCell ref="L23:M25"/>
    <mergeCell ref="A27:B27"/>
    <mergeCell ref="A34:B34"/>
    <mergeCell ref="A41:B41"/>
    <mergeCell ref="L18:M21"/>
    <mergeCell ref="A20:B20"/>
  </mergeCells>
  <pageMargins left="0.70866141732283472" right="0" top="0.78740157480314965" bottom="0.78740157480314965" header="0.31496062992125984" footer="0.31496062992125984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5D6FB2F7-16DC-4955-8340-33C5E7948286}">
          <x14:formula1>
            <xm:f>Tabelle2!$B$3:$B$76</xm:f>
          </x14:formula1>
          <xm:sqref>D8:D12 D15:D19 D22:D26 D29:D33 D36:D40</xm:sqref>
        </x14:dataValidation>
        <x14:dataValidation type="list" allowBlank="1" showInputMessage="1" showErrorMessage="1" xr:uid="{F578D20D-07EC-4E0F-98AC-8A3A5407750B}">
          <x14:formula1>
            <xm:f>Tabelle2!$H$3:$H$14</xm:f>
          </x14:formula1>
          <xm:sqref>K4:L4</xm:sqref>
        </x14:dataValidation>
        <x14:dataValidation type="list" allowBlank="1" showInputMessage="1" showErrorMessage="1" xr:uid="{A02B800C-E775-4459-9BE3-C689D4A75855}">
          <x14:formula1>
            <xm:f>Tabelle2!$I$3:$I$4</xm:f>
          </x14:formula1>
          <xm:sqref>M4</xm:sqref>
        </x14:dataValidation>
        <x14:dataValidation type="list" allowBlank="1" showInputMessage="1" showErrorMessage="1" xr:uid="{6472B9F6-D0FA-4004-814A-0660EC10EA55}">
          <x14:formula1>
            <xm:f>Tabelle2!$F$3:$F$4</xm:f>
          </x14:formula1>
          <xm:sqref>C13:C14 C41 C34 C27 C20:C21</xm:sqref>
        </x14:dataValidation>
        <x14:dataValidation type="list" allowBlank="1" showInputMessage="1" showErrorMessage="1" xr:uid="{4EF00D81-68A9-4159-8473-0C4C279DE9E3}">
          <x14:formula1>
            <xm:f>Tabelle2!$E$3:$E$10</xm:f>
          </x14:formula1>
          <xm:sqref>C8:C12 C36:C40 C29:C33 C22:C26 C15:C19</xm:sqref>
        </x14:dataValidation>
        <x14:dataValidation type="list" allowBlank="1" showInputMessage="1" showErrorMessage="1" xr:uid="{02895FB2-99E5-4F62-ADED-A07E4B1E9A3D}">
          <x14:formula1>
            <xm:f>Tabelle2!$D$3:$D$70</xm:f>
          </x14:formula1>
          <xm:sqref>E8:E12 E36:E40 E29:E33 E22:E26 E15:E19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F351F4-44D5-42CF-A4EE-2E1C5591B128}">
  <sheetPr codeName="Tabelle13"/>
  <dimension ref="A1:M46"/>
  <sheetViews>
    <sheetView showGridLines="0" showRowColHeaders="0" zoomScaleNormal="100" workbookViewId="0">
      <selection activeCell="D4" sqref="D4:G4"/>
    </sheetView>
  </sheetViews>
  <sheetFormatPr baseColWidth="10" defaultRowHeight="15" x14ac:dyDescent="0.25"/>
  <cols>
    <col min="1" max="1" width="4.28515625" style="1" customWidth="1"/>
    <col min="2" max="2" width="10.28515625" customWidth="1"/>
    <col min="3" max="3" width="5.7109375" customWidth="1"/>
    <col min="4" max="5" width="8" customWidth="1"/>
    <col min="6" max="6" width="11.42578125" customWidth="1"/>
    <col min="9" max="9" width="0.85546875" customWidth="1"/>
    <col min="10" max="10" width="8.5703125" customWidth="1"/>
    <col min="11" max="11" width="0.85546875" customWidth="1"/>
    <col min="12" max="12" width="4.28515625" customWidth="1"/>
    <col min="13" max="13" width="7.140625" customWidth="1"/>
  </cols>
  <sheetData>
    <row r="1" spans="1:13" ht="26.25" customHeight="1" x14ac:dyDescent="0.35">
      <c r="A1" s="95" t="s">
        <v>11</v>
      </c>
      <c r="B1" s="95"/>
      <c r="C1" s="95"/>
      <c r="D1" s="95"/>
      <c r="E1" s="95"/>
      <c r="F1" s="95"/>
      <c r="G1" s="95"/>
      <c r="H1" s="95"/>
      <c r="I1" s="95"/>
      <c r="J1" s="95"/>
    </row>
    <row r="2" spans="1:13" ht="18.75" customHeight="1" x14ac:dyDescent="0.25">
      <c r="A2" s="96" t="s">
        <v>13</v>
      </c>
      <c r="B2" s="96"/>
      <c r="C2" s="96"/>
      <c r="D2" s="97"/>
      <c r="E2" s="97"/>
      <c r="F2" s="97"/>
      <c r="G2" s="97"/>
      <c r="H2" s="15"/>
    </row>
    <row r="3" spans="1:13" ht="15" customHeight="1" x14ac:dyDescent="0.25">
      <c r="A3" s="5"/>
      <c r="B3" s="5"/>
      <c r="C3" s="5"/>
    </row>
    <row r="4" spans="1:13" ht="18.75" x14ac:dyDescent="0.3">
      <c r="A4" s="98" t="s">
        <v>14</v>
      </c>
      <c r="B4" s="98"/>
      <c r="C4" s="98"/>
      <c r="D4" s="97"/>
      <c r="E4" s="97"/>
      <c r="F4" s="97"/>
      <c r="G4" s="97"/>
      <c r="H4" s="15"/>
      <c r="J4" s="7" t="s">
        <v>15</v>
      </c>
      <c r="K4" s="93" t="s">
        <v>45</v>
      </c>
      <c r="L4" s="94"/>
      <c r="M4" s="50">
        <v>2025</v>
      </c>
    </row>
    <row r="5" spans="1:13" ht="20.25" customHeight="1" x14ac:dyDescent="0.25">
      <c r="A5" s="99" t="s">
        <v>56</v>
      </c>
      <c r="B5" s="99"/>
      <c r="C5" s="99"/>
      <c r="D5" s="99"/>
      <c r="E5" s="99"/>
      <c r="F5" s="99"/>
      <c r="G5" s="99"/>
      <c r="H5" s="99"/>
      <c r="I5" s="99"/>
      <c r="J5" s="99"/>
      <c r="K5" s="99"/>
      <c r="L5" s="99"/>
      <c r="M5" s="99"/>
    </row>
    <row r="6" spans="1:13" ht="15.75" customHeight="1" x14ac:dyDescent="0.25">
      <c r="A6" s="100"/>
      <c r="B6" s="102" t="s">
        <v>5</v>
      </c>
      <c r="C6" s="104" t="s">
        <v>6</v>
      </c>
      <c r="D6" s="102" t="s">
        <v>7</v>
      </c>
      <c r="E6" s="102"/>
      <c r="F6" s="102" t="s">
        <v>10</v>
      </c>
      <c r="G6" s="104" t="s">
        <v>38</v>
      </c>
      <c r="H6" s="106" t="s">
        <v>39</v>
      </c>
      <c r="I6" s="107"/>
      <c r="J6" s="108" t="s">
        <v>12</v>
      </c>
      <c r="K6" s="110"/>
      <c r="L6" s="111" t="s">
        <v>16</v>
      </c>
      <c r="M6" s="112"/>
    </row>
    <row r="7" spans="1:13" ht="15.75" customHeight="1" x14ac:dyDescent="0.25">
      <c r="A7" s="101"/>
      <c r="B7" s="103"/>
      <c r="C7" s="105"/>
      <c r="D7" s="2" t="s">
        <v>8</v>
      </c>
      <c r="E7" s="2" t="s">
        <v>9</v>
      </c>
      <c r="F7" s="103"/>
      <c r="G7" s="105"/>
      <c r="H7" s="104"/>
      <c r="I7" s="107"/>
      <c r="J7" s="109"/>
      <c r="K7" s="110"/>
      <c r="L7" s="113"/>
      <c r="M7" s="114"/>
    </row>
    <row r="8" spans="1:13" ht="15.75" customHeight="1" x14ac:dyDescent="0.25">
      <c r="A8" s="19" t="s">
        <v>4</v>
      </c>
      <c r="B8" s="57">
        <v>45079</v>
      </c>
      <c r="C8" s="54"/>
      <c r="D8" s="55"/>
      <c r="E8" s="55"/>
      <c r="F8" s="11">
        <f>E8-D8</f>
        <v>0</v>
      </c>
      <c r="G8" s="21"/>
      <c r="H8" s="38"/>
      <c r="J8" s="29"/>
    </row>
    <row r="9" spans="1:13" ht="15.75" customHeight="1" x14ac:dyDescent="0.25">
      <c r="A9" s="19" t="s">
        <v>0</v>
      </c>
      <c r="B9" s="57">
        <v>45080</v>
      </c>
      <c r="C9" s="54"/>
      <c r="D9" s="55"/>
      <c r="E9" s="55"/>
      <c r="F9" s="11">
        <f>E9-D9</f>
        <v>0</v>
      </c>
      <c r="G9" s="22"/>
      <c r="H9" s="38"/>
      <c r="J9" s="8"/>
      <c r="L9" s="80" t="s">
        <v>17</v>
      </c>
      <c r="M9" s="81"/>
    </row>
    <row r="10" spans="1:13" ht="15.75" customHeight="1" x14ac:dyDescent="0.25">
      <c r="A10" s="19" t="s">
        <v>1</v>
      </c>
      <c r="B10" s="57">
        <v>45081</v>
      </c>
      <c r="C10" s="54"/>
      <c r="D10" s="55"/>
      <c r="E10" s="55"/>
      <c r="F10" s="11">
        <f t="shared" ref="F10:F12" si="0">E10-D10</f>
        <v>0</v>
      </c>
      <c r="G10" s="22"/>
      <c r="H10" s="38"/>
      <c r="J10" s="8"/>
      <c r="L10" s="82"/>
      <c r="M10" s="83"/>
    </row>
    <row r="11" spans="1:13" ht="15.75" customHeight="1" x14ac:dyDescent="0.25">
      <c r="A11" s="19" t="s">
        <v>2</v>
      </c>
      <c r="B11" s="57">
        <v>45082</v>
      </c>
      <c r="C11" s="54"/>
      <c r="D11" s="55"/>
      <c r="E11" s="55"/>
      <c r="F11" s="11">
        <f t="shared" si="0"/>
        <v>0</v>
      </c>
      <c r="G11" s="22"/>
      <c r="H11" s="38"/>
      <c r="J11" s="8"/>
      <c r="L11" s="84"/>
      <c r="M11" s="85"/>
    </row>
    <row r="12" spans="1:13" ht="15.75" customHeight="1" x14ac:dyDescent="0.25">
      <c r="A12" s="19" t="s">
        <v>3</v>
      </c>
      <c r="B12" s="57">
        <v>45083</v>
      </c>
      <c r="C12" s="54"/>
      <c r="D12" s="55"/>
      <c r="E12" s="55"/>
      <c r="F12" s="11">
        <f t="shared" si="0"/>
        <v>0</v>
      </c>
      <c r="G12" s="23"/>
      <c r="H12" s="38"/>
      <c r="J12" s="8"/>
    </row>
    <row r="13" spans="1:13" ht="15.75" x14ac:dyDescent="0.25">
      <c r="A13" s="86" t="s">
        <v>37</v>
      </c>
      <c r="B13" s="87"/>
      <c r="C13" s="60" t="s">
        <v>35</v>
      </c>
      <c r="D13" s="34"/>
      <c r="E13" s="34"/>
      <c r="F13" s="16" t="str">
        <f>IF(C13="Ja","1:00","0:00")</f>
        <v>0:00</v>
      </c>
      <c r="G13" s="46">
        <f>F8+F9+F10+F11+F12+F13</f>
        <v>0</v>
      </c>
      <c r="H13" s="35">
        <f>G13*24</f>
        <v>0</v>
      </c>
      <c r="J13" s="29"/>
      <c r="L13" s="80" t="s">
        <v>22</v>
      </c>
      <c r="M13" s="81"/>
    </row>
    <row r="14" spans="1:13" ht="6" customHeight="1" x14ac:dyDescent="0.25">
      <c r="A14" s="17"/>
      <c r="B14" s="26"/>
      <c r="C14" s="31"/>
      <c r="D14" s="18"/>
      <c r="E14" s="18"/>
      <c r="F14" s="32"/>
      <c r="G14" s="33"/>
      <c r="H14" s="39"/>
      <c r="J14" s="8"/>
      <c r="L14" s="82"/>
      <c r="M14" s="83"/>
    </row>
    <row r="15" spans="1:13" ht="15.75" customHeight="1" x14ac:dyDescent="0.25">
      <c r="A15" s="63" t="s">
        <v>4</v>
      </c>
      <c r="B15" s="62">
        <v>45086</v>
      </c>
      <c r="C15" s="63"/>
      <c r="D15" s="78"/>
      <c r="E15" s="78"/>
      <c r="F15" s="37">
        <f>E15-D15</f>
        <v>0</v>
      </c>
      <c r="G15" s="3"/>
      <c r="H15" s="40"/>
      <c r="J15" s="8"/>
      <c r="L15" s="82"/>
      <c r="M15" s="83"/>
    </row>
    <row r="16" spans="1:13" ht="15.75" customHeight="1" x14ac:dyDescent="0.25">
      <c r="A16" s="20" t="s">
        <v>0</v>
      </c>
      <c r="B16" s="58">
        <v>45087</v>
      </c>
      <c r="C16" s="54"/>
      <c r="D16" s="55"/>
      <c r="E16" s="55"/>
      <c r="F16" s="37">
        <f t="shared" ref="F16:F19" si="1">E16-D16</f>
        <v>0</v>
      </c>
      <c r="G16" s="3"/>
      <c r="H16" s="40"/>
      <c r="J16" s="8"/>
      <c r="L16" s="84"/>
      <c r="M16" s="85"/>
    </row>
    <row r="17" spans="1:13" ht="15.75" customHeight="1" x14ac:dyDescent="0.25">
      <c r="A17" s="20" t="s">
        <v>1</v>
      </c>
      <c r="B17" s="58">
        <v>45088</v>
      </c>
      <c r="C17" s="54"/>
      <c r="D17" s="55"/>
      <c r="E17" s="55"/>
      <c r="F17" s="37">
        <f t="shared" si="1"/>
        <v>0</v>
      </c>
      <c r="G17" s="3"/>
      <c r="H17" s="40"/>
      <c r="J17" s="8"/>
    </row>
    <row r="18" spans="1:13" ht="15.75" customHeight="1" x14ac:dyDescent="0.25">
      <c r="A18" s="20" t="s">
        <v>2</v>
      </c>
      <c r="B18" s="58">
        <v>45089</v>
      </c>
      <c r="C18" s="54"/>
      <c r="D18" s="55"/>
      <c r="E18" s="55"/>
      <c r="F18" s="37">
        <f t="shared" si="1"/>
        <v>0</v>
      </c>
      <c r="G18" s="3"/>
      <c r="H18" s="40"/>
      <c r="J18" s="8"/>
      <c r="L18" s="80" t="s">
        <v>18</v>
      </c>
      <c r="M18" s="81"/>
    </row>
    <row r="19" spans="1:13" ht="15.75" customHeight="1" x14ac:dyDescent="0.25">
      <c r="A19" s="20" t="s">
        <v>3</v>
      </c>
      <c r="B19" s="58">
        <v>45090</v>
      </c>
      <c r="C19" s="54"/>
      <c r="D19" s="55"/>
      <c r="E19" s="55"/>
      <c r="F19" s="37">
        <f t="shared" si="1"/>
        <v>0</v>
      </c>
      <c r="G19" s="4"/>
      <c r="H19" s="40"/>
      <c r="J19" s="8"/>
      <c r="L19" s="82"/>
      <c r="M19" s="83"/>
    </row>
    <row r="20" spans="1:13" ht="15.75" x14ac:dyDescent="0.25">
      <c r="A20" s="89" t="s">
        <v>37</v>
      </c>
      <c r="B20" s="90"/>
      <c r="C20" s="54" t="s">
        <v>35</v>
      </c>
      <c r="D20" s="18"/>
      <c r="E20" s="27"/>
      <c r="F20" s="11" t="str">
        <f>IF(C20="Ja","1:00","0:00")</f>
        <v>0:00</v>
      </c>
      <c r="G20" s="46">
        <f>F15+F16+F17+F18+F19+F20</f>
        <v>0</v>
      </c>
      <c r="H20" s="35">
        <f>G20*24</f>
        <v>0</v>
      </c>
      <c r="J20" s="8"/>
      <c r="L20" s="82"/>
      <c r="M20" s="83"/>
    </row>
    <row r="21" spans="1:13" ht="6" customHeight="1" x14ac:dyDescent="0.25">
      <c r="A21" s="17"/>
      <c r="B21" s="26"/>
      <c r="C21" s="31"/>
      <c r="D21" s="18"/>
      <c r="E21" s="18"/>
      <c r="F21" s="18"/>
      <c r="G21" s="42"/>
      <c r="H21" s="43"/>
      <c r="J21" s="8"/>
      <c r="L21" s="84"/>
      <c r="M21" s="85"/>
    </row>
    <row r="22" spans="1:13" ht="15.75" customHeight="1" x14ac:dyDescent="0.25">
      <c r="A22" s="36" t="s">
        <v>4</v>
      </c>
      <c r="B22" s="58">
        <v>45093</v>
      </c>
      <c r="C22" s="56"/>
      <c r="D22" s="55"/>
      <c r="E22" s="55"/>
      <c r="F22" s="37">
        <f>E22-D22</f>
        <v>0</v>
      </c>
      <c r="G22" s="3"/>
      <c r="H22" s="40"/>
      <c r="J22" s="8"/>
    </row>
    <row r="23" spans="1:13" ht="15.75" customHeight="1" x14ac:dyDescent="0.25">
      <c r="A23" s="20" t="s">
        <v>0</v>
      </c>
      <c r="B23" s="58">
        <v>45094</v>
      </c>
      <c r="C23" s="54"/>
      <c r="D23" s="55"/>
      <c r="E23" s="55"/>
      <c r="F23" s="37">
        <f t="shared" ref="F23:F26" si="2">E23-D23</f>
        <v>0</v>
      </c>
      <c r="G23" s="3"/>
      <c r="H23" s="40"/>
      <c r="J23" s="8"/>
      <c r="L23" s="80" t="s">
        <v>19</v>
      </c>
      <c r="M23" s="81"/>
    </row>
    <row r="24" spans="1:13" ht="15.75" customHeight="1" x14ac:dyDescent="0.25">
      <c r="A24" s="20" t="s">
        <v>1</v>
      </c>
      <c r="B24" s="58">
        <v>45095</v>
      </c>
      <c r="C24" s="54"/>
      <c r="D24" s="55"/>
      <c r="E24" s="55"/>
      <c r="F24" s="37">
        <f t="shared" si="2"/>
        <v>0</v>
      </c>
      <c r="G24" s="3"/>
      <c r="H24" s="40"/>
      <c r="J24" s="8"/>
      <c r="L24" s="82"/>
      <c r="M24" s="83"/>
    </row>
    <row r="25" spans="1:13" ht="15.75" customHeight="1" x14ac:dyDescent="0.25">
      <c r="A25" s="61" t="s">
        <v>2</v>
      </c>
      <c r="B25" s="62">
        <v>45096</v>
      </c>
      <c r="C25" s="61"/>
      <c r="D25" s="78"/>
      <c r="E25" s="78"/>
      <c r="F25" s="37">
        <f t="shared" si="2"/>
        <v>0</v>
      </c>
      <c r="G25" s="3"/>
      <c r="H25" s="40"/>
      <c r="J25" s="8"/>
      <c r="L25" s="84"/>
      <c r="M25" s="85"/>
    </row>
    <row r="26" spans="1:13" ht="15.75" customHeight="1" x14ac:dyDescent="0.25">
      <c r="A26" s="20" t="s">
        <v>3</v>
      </c>
      <c r="B26" s="58">
        <v>45097</v>
      </c>
      <c r="C26" s="54"/>
      <c r="D26" s="55"/>
      <c r="E26" s="55"/>
      <c r="F26" s="37">
        <f t="shared" si="2"/>
        <v>0</v>
      </c>
      <c r="G26" s="4"/>
      <c r="H26" s="40"/>
      <c r="J26" s="8"/>
    </row>
    <row r="27" spans="1:13" ht="18" customHeight="1" x14ac:dyDescent="0.25">
      <c r="A27" s="89" t="s">
        <v>37</v>
      </c>
      <c r="B27" s="90"/>
      <c r="C27" s="54" t="s">
        <v>35</v>
      </c>
      <c r="D27" s="18"/>
      <c r="E27" s="18"/>
      <c r="F27" s="11" t="str">
        <f>IF(C27="Ja","1:00","0:00")</f>
        <v>0:00</v>
      </c>
      <c r="G27" s="46">
        <f>F22+F23+F24+F25+F26+F27</f>
        <v>0</v>
      </c>
      <c r="H27" s="35">
        <f>G27*24</f>
        <v>0</v>
      </c>
      <c r="J27" s="8"/>
    </row>
    <row r="28" spans="1:13" ht="6" customHeight="1" x14ac:dyDescent="0.25">
      <c r="A28" s="17"/>
      <c r="B28" s="26"/>
      <c r="C28" s="18"/>
      <c r="D28" s="18"/>
      <c r="E28" s="18"/>
      <c r="F28" s="42"/>
      <c r="G28" s="42"/>
      <c r="H28" s="43"/>
      <c r="J28" s="8"/>
    </row>
    <row r="29" spans="1:13" ht="15.75" customHeight="1" x14ac:dyDescent="0.25">
      <c r="A29" s="36" t="s">
        <v>4</v>
      </c>
      <c r="B29" s="58">
        <v>45100</v>
      </c>
      <c r="C29" s="56"/>
      <c r="D29" s="55"/>
      <c r="E29" s="55"/>
      <c r="F29" s="37">
        <f>E29-D29</f>
        <v>0</v>
      </c>
      <c r="G29" s="3"/>
      <c r="H29" s="40"/>
      <c r="J29" s="8"/>
    </row>
    <row r="30" spans="1:13" ht="15.75" customHeight="1" x14ac:dyDescent="0.25">
      <c r="A30" s="20" t="s">
        <v>0</v>
      </c>
      <c r="B30" s="58">
        <v>45101</v>
      </c>
      <c r="C30" s="54"/>
      <c r="D30" s="55"/>
      <c r="E30" s="55"/>
      <c r="F30" s="37">
        <f t="shared" ref="F30:F33" si="3">E30-D30</f>
        <v>0</v>
      </c>
      <c r="G30" s="3"/>
      <c r="H30" s="40"/>
      <c r="J30" s="8"/>
    </row>
    <row r="31" spans="1:13" ht="15.75" customHeight="1" x14ac:dyDescent="0.25">
      <c r="A31" s="20" t="s">
        <v>1</v>
      </c>
      <c r="B31" s="58">
        <v>45102</v>
      </c>
      <c r="C31" s="54"/>
      <c r="D31" s="55"/>
      <c r="E31" s="55"/>
      <c r="F31" s="37">
        <f t="shared" si="3"/>
        <v>0</v>
      </c>
      <c r="G31" s="3"/>
      <c r="H31" s="40"/>
      <c r="J31" s="8"/>
    </row>
    <row r="32" spans="1:13" ht="15.75" customHeight="1" x14ac:dyDescent="0.25">
      <c r="A32" s="20" t="s">
        <v>2</v>
      </c>
      <c r="B32" s="58">
        <v>45103</v>
      </c>
      <c r="C32" s="54"/>
      <c r="D32" s="55"/>
      <c r="E32" s="55"/>
      <c r="F32" s="37">
        <f t="shared" si="3"/>
        <v>0</v>
      </c>
      <c r="G32" s="3"/>
      <c r="H32" s="40"/>
      <c r="J32" s="8"/>
    </row>
    <row r="33" spans="1:12" ht="15.75" customHeight="1" x14ac:dyDescent="0.25">
      <c r="A33" s="20" t="s">
        <v>3</v>
      </c>
      <c r="B33" s="58">
        <v>45104</v>
      </c>
      <c r="C33" s="54"/>
      <c r="D33" s="55"/>
      <c r="E33" s="55"/>
      <c r="F33" s="37">
        <f t="shared" si="3"/>
        <v>0</v>
      </c>
      <c r="G33" s="4"/>
      <c r="H33" s="40"/>
      <c r="J33" s="8"/>
    </row>
    <row r="34" spans="1:12" ht="18" customHeight="1" x14ac:dyDescent="0.25">
      <c r="A34" s="91" t="s">
        <v>37</v>
      </c>
      <c r="B34" s="92"/>
      <c r="C34" s="54" t="s">
        <v>35</v>
      </c>
      <c r="D34" s="51"/>
      <c r="E34" s="51"/>
      <c r="F34" s="11" t="str">
        <f>IF(C34="Ja","1:00","0:00")</f>
        <v>0:00</v>
      </c>
      <c r="G34" s="46">
        <f>F29+F30+F31+F32+F33+F34</f>
        <v>0</v>
      </c>
      <c r="H34" s="35">
        <f>G34*24</f>
        <v>0</v>
      </c>
      <c r="J34" s="8"/>
    </row>
    <row r="35" spans="1:12" ht="6" customHeight="1" x14ac:dyDescent="0.25">
      <c r="A35" s="17"/>
      <c r="B35" s="26"/>
      <c r="C35" s="26"/>
      <c r="D35" s="26"/>
      <c r="E35" s="26"/>
      <c r="F35" s="42"/>
      <c r="G35" s="42"/>
      <c r="H35" s="43"/>
      <c r="J35" s="8"/>
    </row>
    <row r="36" spans="1:12" ht="15.75" customHeight="1" x14ac:dyDescent="0.25">
      <c r="A36" s="36" t="s">
        <v>4</v>
      </c>
      <c r="B36" s="58">
        <v>45107</v>
      </c>
      <c r="C36" s="56"/>
      <c r="D36" s="55"/>
      <c r="E36" s="55"/>
      <c r="F36" s="37">
        <f>E36-D36</f>
        <v>0</v>
      </c>
      <c r="G36" s="24"/>
      <c r="H36" s="41"/>
      <c r="J36" s="8"/>
    </row>
    <row r="37" spans="1:12" ht="15.75" customHeight="1" x14ac:dyDescent="0.25">
      <c r="A37" s="20" t="s">
        <v>0</v>
      </c>
      <c r="B37" s="58"/>
      <c r="C37" s="20"/>
      <c r="D37" s="59"/>
      <c r="E37" s="59"/>
      <c r="F37" s="37">
        <f t="shared" ref="F37:F40" si="4">E37-D37</f>
        <v>0</v>
      </c>
      <c r="G37" s="24"/>
      <c r="H37" s="41"/>
      <c r="J37" s="8"/>
    </row>
    <row r="38" spans="1:12" ht="15.75" customHeight="1" x14ac:dyDescent="0.25">
      <c r="A38" s="20" t="s">
        <v>1</v>
      </c>
      <c r="B38" s="58"/>
      <c r="C38" s="20"/>
      <c r="D38" s="59"/>
      <c r="E38" s="59"/>
      <c r="F38" s="37">
        <f t="shared" si="4"/>
        <v>0</v>
      </c>
      <c r="G38" s="24"/>
      <c r="H38" s="41"/>
      <c r="J38" s="8"/>
    </row>
    <row r="39" spans="1:12" ht="15.75" customHeight="1" x14ac:dyDescent="0.25">
      <c r="A39" s="20" t="s">
        <v>2</v>
      </c>
      <c r="B39" s="58"/>
      <c r="C39" s="20"/>
      <c r="D39" s="59"/>
      <c r="E39" s="59"/>
      <c r="F39" s="37">
        <f t="shared" si="4"/>
        <v>0</v>
      </c>
      <c r="G39" s="24"/>
      <c r="H39" s="41"/>
      <c r="J39" s="8"/>
    </row>
    <row r="40" spans="1:12" ht="15.75" customHeight="1" x14ac:dyDescent="0.25">
      <c r="A40" s="20" t="s">
        <v>3</v>
      </c>
      <c r="B40" s="58"/>
      <c r="C40" s="20"/>
      <c r="D40" s="59"/>
      <c r="E40" s="59"/>
      <c r="F40" s="37">
        <f t="shared" si="4"/>
        <v>0</v>
      </c>
      <c r="G40" s="25"/>
      <c r="H40" s="41"/>
      <c r="J40" s="8"/>
    </row>
    <row r="41" spans="1:12" ht="18" customHeight="1" x14ac:dyDescent="0.25">
      <c r="A41" s="91" t="s">
        <v>37</v>
      </c>
      <c r="B41" s="92"/>
      <c r="C41" s="20" t="s">
        <v>35</v>
      </c>
      <c r="D41" s="18"/>
      <c r="E41" s="18"/>
      <c r="F41" s="11" t="str">
        <f>IF(C41="Ja","1:00","0:00")</f>
        <v>0:00</v>
      </c>
      <c r="G41" s="46">
        <f>F36+F37+F38+F39+F40+F41</f>
        <v>0</v>
      </c>
      <c r="H41" s="35">
        <f>G41*24</f>
        <v>0</v>
      </c>
      <c r="J41" s="8"/>
    </row>
    <row r="42" spans="1:12" ht="6" customHeight="1" x14ac:dyDescent="0.25">
      <c r="A42" s="17"/>
      <c r="B42" s="26"/>
      <c r="C42" s="26"/>
      <c r="D42" s="26"/>
      <c r="E42" s="26"/>
      <c r="F42" s="42"/>
      <c r="G42" s="42"/>
      <c r="H42" s="43"/>
      <c r="J42" s="8"/>
    </row>
    <row r="43" spans="1:12" ht="19.5" customHeight="1" x14ac:dyDescent="0.25">
      <c r="A43" s="10"/>
      <c r="B43" s="10"/>
      <c r="C43" s="10"/>
      <c r="D43" s="10"/>
      <c r="E43" s="10"/>
      <c r="F43" s="14" t="s">
        <v>23</v>
      </c>
      <c r="G43" s="47">
        <f>G13+G20+G27+G34+G41</f>
        <v>0</v>
      </c>
      <c r="H43" s="45"/>
      <c r="J43" s="28"/>
    </row>
    <row r="44" spans="1:12" ht="19.5" customHeight="1" x14ac:dyDescent="0.25">
      <c r="A44" s="10"/>
      <c r="B44" s="10"/>
      <c r="C44" s="10"/>
      <c r="D44" s="10"/>
      <c r="E44" s="10"/>
      <c r="F44" s="14" t="s">
        <v>23</v>
      </c>
      <c r="G44" s="44"/>
      <c r="H44" s="48">
        <f>(G13+G20+G27+G34+G41)*24</f>
        <v>0</v>
      </c>
      <c r="J44" s="8"/>
    </row>
    <row r="45" spans="1:12" ht="55.5" customHeight="1" x14ac:dyDescent="0.25">
      <c r="F45" s="9"/>
    </row>
    <row r="46" spans="1:12" x14ac:dyDescent="0.25">
      <c r="A46" s="88" t="s">
        <v>21</v>
      </c>
      <c r="B46" s="88"/>
      <c r="C46" s="88"/>
      <c r="D46" s="88"/>
      <c r="E46" s="88"/>
      <c r="G46" s="88" t="s">
        <v>20</v>
      </c>
      <c r="H46" s="88"/>
      <c r="I46" s="88"/>
      <c r="J46" s="88"/>
      <c r="K46" s="88"/>
      <c r="L46" s="88"/>
    </row>
  </sheetData>
  <sheetProtection sheet="1" objects="1" scenarios="1" selectLockedCells="1"/>
  <mergeCells count="29">
    <mergeCell ref="A5:M5"/>
    <mergeCell ref="A6:A7"/>
    <mergeCell ref="B6:B7"/>
    <mergeCell ref="C6:C7"/>
    <mergeCell ref="D6:E6"/>
    <mergeCell ref="F6:F7"/>
    <mergeCell ref="G6:G7"/>
    <mergeCell ref="H6:H7"/>
    <mergeCell ref="I6:I7"/>
    <mergeCell ref="J6:J7"/>
    <mergeCell ref="K6:K7"/>
    <mergeCell ref="L6:M7"/>
    <mergeCell ref="K4:L4"/>
    <mergeCell ref="A1:J1"/>
    <mergeCell ref="A2:C2"/>
    <mergeCell ref="D2:G2"/>
    <mergeCell ref="A4:C4"/>
    <mergeCell ref="D4:G4"/>
    <mergeCell ref="L9:M11"/>
    <mergeCell ref="A13:B13"/>
    <mergeCell ref="A46:E46"/>
    <mergeCell ref="G46:L46"/>
    <mergeCell ref="L13:M16"/>
    <mergeCell ref="L23:M25"/>
    <mergeCell ref="A27:B27"/>
    <mergeCell ref="A34:B34"/>
    <mergeCell ref="A41:B41"/>
    <mergeCell ref="L18:M21"/>
    <mergeCell ref="A20:B20"/>
  </mergeCells>
  <pageMargins left="0.70866141732283472" right="0" top="0.78740157480314965" bottom="0.78740157480314965" header="0.31496062992125984" footer="0.31496062992125984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94929F56-0477-41B0-A5F8-265BD849054C}">
          <x14:formula1>
            <xm:f>Tabelle2!$B$3:$B$76</xm:f>
          </x14:formula1>
          <xm:sqref>D8:D12 D15:D19 D22:D26 D29:D33 D36:D40</xm:sqref>
        </x14:dataValidation>
        <x14:dataValidation type="list" allowBlank="1" showInputMessage="1" showErrorMessage="1" xr:uid="{4F2A502D-1AA8-47EC-9FA5-6E832C803D50}">
          <x14:formula1>
            <xm:f>Tabelle2!$H$3:$H$14</xm:f>
          </x14:formula1>
          <xm:sqref>K4:L4</xm:sqref>
        </x14:dataValidation>
        <x14:dataValidation type="list" allowBlank="1" showInputMessage="1" showErrorMessage="1" xr:uid="{87F13D7E-4D69-4189-9B04-BC64B1568F65}">
          <x14:formula1>
            <xm:f>Tabelle2!$I$3:$I$4</xm:f>
          </x14:formula1>
          <xm:sqref>M4</xm:sqref>
        </x14:dataValidation>
        <x14:dataValidation type="list" allowBlank="1" showInputMessage="1" showErrorMessage="1" xr:uid="{D03C4855-7252-4CBC-9C21-9E1FE7978C66}">
          <x14:formula1>
            <xm:f>Tabelle2!$F$3:$F$4</xm:f>
          </x14:formula1>
          <xm:sqref>C13:C14 C41 C34 C27 C20:C21</xm:sqref>
        </x14:dataValidation>
        <x14:dataValidation type="list" allowBlank="1" showInputMessage="1" showErrorMessage="1" xr:uid="{77F9B993-1E1E-4F37-9F2E-AB35F26A8541}">
          <x14:formula1>
            <xm:f>Tabelle2!$E$3:$E$10</xm:f>
          </x14:formula1>
          <xm:sqref>C8:C12 C36:C40 C29:C33 C22:C26 C15:C19</xm:sqref>
        </x14:dataValidation>
        <x14:dataValidation type="list" allowBlank="1" showInputMessage="1" showErrorMessage="1" xr:uid="{02115C45-5E3C-484D-8A32-5B1833AB98D4}">
          <x14:formula1>
            <xm:f>Tabelle2!$D$3:$D$70</xm:f>
          </x14:formula1>
          <xm:sqref>E8:E12 E36:E40 E29:E33 E22:E26 E15:E19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AD6930-BF35-49FF-A180-D99BFAB998A4}">
  <sheetPr codeName="Tabelle14"/>
  <dimension ref="A1:M46"/>
  <sheetViews>
    <sheetView showGridLines="0" showRowColHeaders="0" zoomScaleNormal="100" workbookViewId="0">
      <selection activeCell="D4" sqref="D4:G4"/>
    </sheetView>
  </sheetViews>
  <sheetFormatPr baseColWidth="10" defaultRowHeight="15" x14ac:dyDescent="0.25"/>
  <cols>
    <col min="1" max="1" width="4.28515625" style="1" customWidth="1"/>
    <col min="2" max="2" width="10.28515625" customWidth="1"/>
    <col min="3" max="3" width="5.7109375" customWidth="1"/>
    <col min="4" max="5" width="8" customWidth="1"/>
    <col min="6" max="6" width="11.42578125" customWidth="1"/>
    <col min="9" max="9" width="0.85546875" customWidth="1"/>
    <col min="10" max="10" width="8.5703125" customWidth="1"/>
    <col min="11" max="11" width="0.85546875" customWidth="1"/>
    <col min="12" max="12" width="4.28515625" customWidth="1"/>
    <col min="13" max="13" width="7.140625" customWidth="1"/>
  </cols>
  <sheetData>
    <row r="1" spans="1:13" ht="26.25" customHeight="1" x14ac:dyDescent="0.35">
      <c r="A1" s="95" t="s">
        <v>11</v>
      </c>
      <c r="B1" s="95"/>
      <c r="C1" s="95"/>
      <c r="D1" s="95"/>
      <c r="E1" s="95"/>
      <c r="F1" s="95"/>
      <c r="G1" s="95"/>
      <c r="H1" s="95"/>
      <c r="I1" s="95"/>
      <c r="J1" s="95"/>
    </row>
    <row r="2" spans="1:13" ht="18.75" customHeight="1" x14ac:dyDescent="0.25">
      <c r="A2" s="96" t="s">
        <v>13</v>
      </c>
      <c r="B2" s="96"/>
      <c r="C2" s="96"/>
      <c r="D2" s="97"/>
      <c r="E2" s="97"/>
      <c r="F2" s="97"/>
      <c r="G2" s="97"/>
      <c r="H2" s="15"/>
    </row>
    <row r="3" spans="1:13" ht="15" customHeight="1" x14ac:dyDescent="0.25">
      <c r="A3" s="5"/>
      <c r="B3" s="5"/>
      <c r="C3" s="5"/>
    </row>
    <row r="4" spans="1:13" ht="18.75" x14ac:dyDescent="0.3">
      <c r="A4" s="98" t="s">
        <v>14</v>
      </c>
      <c r="B4" s="98"/>
      <c r="C4" s="98"/>
      <c r="D4" s="97"/>
      <c r="E4" s="97"/>
      <c r="F4" s="97"/>
      <c r="G4" s="97"/>
      <c r="H4" s="15"/>
      <c r="J4" s="7" t="s">
        <v>15</v>
      </c>
      <c r="K4" s="93" t="s">
        <v>46</v>
      </c>
      <c r="L4" s="94"/>
      <c r="M4" s="50">
        <v>2025</v>
      </c>
    </row>
    <row r="5" spans="1:13" ht="20.25" customHeight="1" x14ac:dyDescent="0.25">
      <c r="A5" s="99" t="s">
        <v>56</v>
      </c>
      <c r="B5" s="99"/>
      <c r="C5" s="99"/>
      <c r="D5" s="99"/>
      <c r="E5" s="99"/>
      <c r="F5" s="99"/>
      <c r="G5" s="99"/>
      <c r="H5" s="99"/>
      <c r="I5" s="99"/>
      <c r="J5" s="99"/>
      <c r="K5" s="99"/>
      <c r="L5" s="99"/>
      <c r="M5" s="99"/>
    </row>
    <row r="6" spans="1:13" ht="15.75" customHeight="1" x14ac:dyDescent="0.25">
      <c r="A6" s="100"/>
      <c r="B6" s="102" t="s">
        <v>5</v>
      </c>
      <c r="C6" s="104" t="s">
        <v>6</v>
      </c>
      <c r="D6" s="102" t="s">
        <v>7</v>
      </c>
      <c r="E6" s="102"/>
      <c r="F6" s="102" t="s">
        <v>10</v>
      </c>
      <c r="G6" s="104" t="s">
        <v>38</v>
      </c>
      <c r="H6" s="106" t="s">
        <v>39</v>
      </c>
      <c r="I6" s="107"/>
      <c r="J6" s="108" t="s">
        <v>12</v>
      </c>
      <c r="K6" s="110"/>
      <c r="L6" s="111" t="s">
        <v>16</v>
      </c>
      <c r="M6" s="112"/>
    </row>
    <row r="7" spans="1:13" ht="15.75" customHeight="1" x14ac:dyDescent="0.25">
      <c r="A7" s="101"/>
      <c r="B7" s="103"/>
      <c r="C7" s="105"/>
      <c r="D7" s="2" t="s">
        <v>8</v>
      </c>
      <c r="E7" s="2" t="s">
        <v>9</v>
      </c>
      <c r="F7" s="103"/>
      <c r="G7" s="105"/>
      <c r="H7" s="104"/>
      <c r="I7" s="107"/>
      <c r="J7" s="109"/>
      <c r="K7" s="110"/>
      <c r="L7" s="113"/>
      <c r="M7" s="114"/>
    </row>
    <row r="8" spans="1:13" ht="15.75" customHeight="1" x14ac:dyDescent="0.25">
      <c r="A8" s="19" t="s">
        <v>4</v>
      </c>
      <c r="B8" s="57"/>
      <c r="C8" s="20"/>
      <c r="D8" s="59"/>
      <c r="E8" s="59"/>
      <c r="F8" s="11">
        <f>E8-D8</f>
        <v>0</v>
      </c>
      <c r="G8" s="21"/>
      <c r="H8" s="38"/>
      <c r="J8" s="29"/>
    </row>
    <row r="9" spans="1:13" ht="15.75" customHeight="1" x14ac:dyDescent="0.25">
      <c r="A9" s="19" t="s">
        <v>0</v>
      </c>
      <c r="B9" s="57">
        <v>45108</v>
      </c>
      <c r="C9" s="54"/>
      <c r="D9" s="55"/>
      <c r="E9" s="55"/>
      <c r="F9" s="11">
        <f>E9-D9</f>
        <v>0</v>
      </c>
      <c r="G9" s="22"/>
      <c r="H9" s="38"/>
      <c r="J9" s="8"/>
      <c r="L9" s="80" t="s">
        <v>17</v>
      </c>
      <c r="M9" s="81"/>
    </row>
    <row r="10" spans="1:13" ht="15.75" customHeight="1" x14ac:dyDescent="0.25">
      <c r="A10" s="19" t="s">
        <v>1</v>
      </c>
      <c r="B10" s="57">
        <v>45109</v>
      </c>
      <c r="C10" s="54"/>
      <c r="D10" s="55"/>
      <c r="E10" s="55"/>
      <c r="F10" s="11">
        <f t="shared" ref="F10:F12" si="0">E10-D10</f>
        <v>0</v>
      </c>
      <c r="G10" s="22"/>
      <c r="H10" s="38"/>
      <c r="J10" s="8"/>
      <c r="L10" s="82"/>
      <c r="M10" s="83"/>
    </row>
    <row r="11" spans="1:13" ht="15.75" customHeight="1" x14ac:dyDescent="0.25">
      <c r="A11" s="19" t="s">
        <v>2</v>
      </c>
      <c r="B11" s="57">
        <v>45110</v>
      </c>
      <c r="C11" s="54"/>
      <c r="D11" s="55"/>
      <c r="E11" s="55"/>
      <c r="F11" s="11">
        <f t="shared" si="0"/>
        <v>0</v>
      </c>
      <c r="G11" s="22"/>
      <c r="H11" s="38"/>
      <c r="J11" s="8"/>
      <c r="L11" s="84"/>
      <c r="M11" s="85"/>
    </row>
    <row r="12" spans="1:13" ht="15.75" customHeight="1" x14ac:dyDescent="0.25">
      <c r="A12" s="19" t="s">
        <v>3</v>
      </c>
      <c r="B12" s="57">
        <v>45111</v>
      </c>
      <c r="C12" s="54"/>
      <c r="D12" s="55"/>
      <c r="E12" s="55"/>
      <c r="F12" s="11">
        <f t="shared" si="0"/>
        <v>0</v>
      </c>
      <c r="G12" s="23"/>
      <c r="H12" s="38"/>
      <c r="J12" s="8"/>
    </row>
    <row r="13" spans="1:13" ht="15.75" x14ac:dyDescent="0.25">
      <c r="A13" s="86" t="s">
        <v>37</v>
      </c>
      <c r="B13" s="87"/>
      <c r="C13" s="60" t="s">
        <v>35</v>
      </c>
      <c r="D13" s="34"/>
      <c r="E13" s="34"/>
      <c r="F13" s="16" t="str">
        <f>IF(C13="Ja","1:00","0:00")</f>
        <v>0:00</v>
      </c>
      <c r="G13" s="46">
        <f>F8+F9+F10+F11+F12+F13</f>
        <v>0</v>
      </c>
      <c r="H13" s="35">
        <f>G13*24</f>
        <v>0</v>
      </c>
      <c r="J13" s="29"/>
      <c r="L13" s="80" t="s">
        <v>22</v>
      </c>
      <c r="M13" s="81"/>
    </row>
    <row r="14" spans="1:13" ht="6" customHeight="1" x14ac:dyDescent="0.25">
      <c r="A14" s="17"/>
      <c r="B14" s="26"/>
      <c r="C14" s="31"/>
      <c r="D14" s="18"/>
      <c r="E14" s="18"/>
      <c r="F14" s="32"/>
      <c r="G14" s="33"/>
      <c r="H14" s="39"/>
      <c r="J14" s="8"/>
      <c r="L14" s="82"/>
      <c r="M14" s="83"/>
    </row>
    <row r="15" spans="1:13" ht="15.75" customHeight="1" x14ac:dyDescent="0.25">
      <c r="A15" s="36" t="s">
        <v>4</v>
      </c>
      <c r="B15" s="58">
        <v>45114</v>
      </c>
      <c r="C15" s="56"/>
      <c r="D15" s="55"/>
      <c r="E15" s="55"/>
      <c r="F15" s="37">
        <f>E15-D15</f>
        <v>0</v>
      </c>
      <c r="G15" s="3"/>
      <c r="H15" s="40"/>
      <c r="J15" s="8"/>
      <c r="L15" s="82"/>
      <c r="M15" s="83"/>
    </row>
    <row r="16" spans="1:13" ht="15.75" customHeight="1" x14ac:dyDescent="0.25">
      <c r="A16" s="20" t="s">
        <v>0</v>
      </c>
      <c r="B16" s="58">
        <v>45115</v>
      </c>
      <c r="C16" s="54"/>
      <c r="D16" s="55"/>
      <c r="E16" s="55"/>
      <c r="F16" s="37">
        <f t="shared" ref="F16:F19" si="1">E16-D16</f>
        <v>0</v>
      </c>
      <c r="G16" s="3"/>
      <c r="H16" s="40"/>
      <c r="J16" s="8"/>
      <c r="L16" s="84"/>
      <c r="M16" s="85"/>
    </row>
    <row r="17" spans="1:13" ht="15.75" customHeight="1" x14ac:dyDescent="0.25">
      <c r="A17" s="20" t="s">
        <v>1</v>
      </c>
      <c r="B17" s="58">
        <v>45116</v>
      </c>
      <c r="C17" s="54"/>
      <c r="D17" s="55"/>
      <c r="E17" s="55"/>
      <c r="F17" s="37">
        <f t="shared" si="1"/>
        <v>0</v>
      </c>
      <c r="G17" s="3"/>
      <c r="H17" s="40"/>
      <c r="J17" s="8"/>
    </row>
    <row r="18" spans="1:13" ht="15.75" customHeight="1" x14ac:dyDescent="0.25">
      <c r="A18" s="20" t="s">
        <v>2</v>
      </c>
      <c r="B18" s="58">
        <v>45117</v>
      </c>
      <c r="C18" s="54"/>
      <c r="D18" s="55"/>
      <c r="E18" s="55"/>
      <c r="F18" s="37">
        <f t="shared" si="1"/>
        <v>0</v>
      </c>
      <c r="G18" s="3"/>
      <c r="H18" s="40"/>
      <c r="J18" s="8"/>
      <c r="L18" s="80" t="s">
        <v>18</v>
      </c>
      <c r="M18" s="81"/>
    </row>
    <row r="19" spans="1:13" ht="15.75" customHeight="1" x14ac:dyDescent="0.25">
      <c r="A19" s="20" t="s">
        <v>3</v>
      </c>
      <c r="B19" s="58">
        <v>45118</v>
      </c>
      <c r="C19" s="54" t="s">
        <v>31</v>
      </c>
      <c r="D19" s="55"/>
      <c r="E19" s="55"/>
      <c r="F19" s="37">
        <f t="shared" si="1"/>
        <v>0</v>
      </c>
      <c r="G19" s="4"/>
      <c r="H19" s="40"/>
      <c r="J19" s="8"/>
      <c r="L19" s="82"/>
      <c r="M19" s="83"/>
    </row>
    <row r="20" spans="1:13" ht="15.75" x14ac:dyDescent="0.25">
      <c r="A20" s="89" t="s">
        <v>37</v>
      </c>
      <c r="B20" s="90"/>
      <c r="C20" s="54" t="s">
        <v>35</v>
      </c>
      <c r="D20" s="18"/>
      <c r="E20" s="27"/>
      <c r="F20" s="11" t="str">
        <f>IF(C20="Ja","1:00","0:00")</f>
        <v>0:00</v>
      </c>
      <c r="G20" s="46">
        <f>F15+F16+F17+F18+F19+F20</f>
        <v>0</v>
      </c>
      <c r="H20" s="35">
        <f>G20*24</f>
        <v>0</v>
      </c>
      <c r="J20" s="8"/>
      <c r="L20" s="82"/>
      <c r="M20" s="83"/>
    </row>
    <row r="21" spans="1:13" ht="6" customHeight="1" x14ac:dyDescent="0.25">
      <c r="A21" s="17"/>
      <c r="B21" s="26"/>
      <c r="C21" s="31"/>
      <c r="D21" s="18"/>
      <c r="E21" s="18"/>
      <c r="F21" s="18"/>
      <c r="G21" s="42"/>
      <c r="H21" s="43"/>
      <c r="J21" s="8"/>
      <c r="L21" s="84"/>
      <c r="M21" s="85"/>
    </row>
    <row r="22" spans="1:13" ht="15.75" customHeight="1" x14ac:dyDescent="0.25">
      <c r="A22" s="36" t="s">
        <v>4</v>
      </c>
      <c r="B22" s="58">
        <v>45121</v>
      </c>
      <c r="C22" s="56"/>
      <c r="D22" s="55"/>
      <c r="E22" s="55"/>
      <c r="F22" s="37">
        <f>E22-D22</f>
        <v>0</v>
      </c>
      <c r="G22" s="3"/>
      <c r="H22" s="40"/>
      <c r="J22" s="8"/>
    </row>
    <row r="23" spans="1:13" ht="15.75" customHeight="1" x14ac:dyDescent="0.25">
      <c r="A23" s="20" t="s">
        <v>0</v>
      </c>
      <c r="B23" s="58">
        <v>45122</v>
      </c>
      <c r="C23" s="54"/>
      <c r="D23" s="55"/>
      <c r="E23" s="55"/>
      <c r="F23" s="37">
        <f t="shared" ref="F23:F26" si="2">E23-D23</f>
        <v>0</v>
      </c>
      <c r="G23" s="3"/>
      <c r="H23" s="40"/>
      <c r="J23" s="8"/>
      <c r="L23" s="80" t="s">
        <v>19</v>
      </c>
      <c r="M23" s="81"/>
    </row>
    <row r="24" spans="1:13" ht="15.75" customHeight="1" x14ac:dyDescent="0.25">
      <c r="A24" s="20" t="s">
        <v>1</v>
      </c>
      <c r="B24" s="58">
        <v>45123</v>
      </c>
      <c r="C24" s="54"/>
      <c r="D24" s="55"/>
      <c r="E24" s="55"/>
      <c r="F24" s="37">
        <f t="shared" si="2"/>
        <v>0</v>
      </c>
      <c r="G24" s="3"/>
      <c r="H24" s="40"/>
      <c r="J24" s="8"/>
      <c r="L24" s="82"/>
      <c r="M24" s="83"/>
    </row>
    <row r="25" spans="1:13" ht="15.75" customHeight="1" x14ac:dyDescent="0.25">
      <c r="A25" s="20" t="s">
        <v>2</v>
      </c>
      <c r="B25" s="58">
        <v>45124</v>
      </c>
      <c r="C25" s="54"/>
      <c r="D25" s="55"/>
      <c r="E25" s="55"/>
      <c r="F25" s="37">
        <f t="shared" si="2"/>
        <v>0</v>
      </c>
      <c r="G25" s="3"/>
      <c r="H25" s="40"/>
      <c r="J25" s="8"/>
      <c r="L25" s="84"/>
      <c r="M25" s="85"/>
    </row>
    <row r="26" spans="1:13" ht="15.75" customHeight="1" x14ac:dyDescent="0.25">
      <c r="A26" s="20" t="s">
        <v>3</v>
      </c>
      <c r="B26" s="58">
        <v>45125</v>
      </c>
      <c r="C26" s="54"/>
      <c r="D26" s="55"/>
      <c r="E26" s="55"/>
      <c r="F26" s="37">
        <f t="shared" si="2"/>
        <v>0</v>
      </c>
      <c r="G26" s="4"/>
      <c r="H26" s="40"/>
      <c r="J26" s="8"/>
    </row>
    <row r="27" spans="1:13" ht="18" customHeight="1" x14ac:dyDescent="0.25">
      <c r="A27" s="89" t="s">
        <v>37</v>
      </c>
      <c r="B27" s="90"/>
      <c r="C27" s="54" t="s">
        <v>35</v>
      </c>
      <c r="D27" s="18"/>
      <c r="E27" s="18"/>
      <c r="F27" s="11" t="str">
        <f>IF(C27="Ja","1:00","0:00")</f>
        <v>0:00</v>
      </c>
      <c r="G27" s="46">
        <f>F22+F23+F24+F25+F26+F27</f>
        <v>0</v>
      </c>
      <c r="H27" s="35">
        <f>G27*24</f>
        <v>0</v>
      </c>
      <c r="J27" s="8"/>
    </row>
    <row r="28" spans="1:13" ht="6" customHeight="1" x14ac:dyDescent="0.25">
      <c r="A28" s="17"/>
      <c r="B28" s="26"/>
      <c r="C28" s="18"/>
      <c r="D28" s="18"/>
      <c r="E28" s="18"/>
      <c r="F28" s="42"/>
      <c r="G28" s="42"/>
      <c r="H28" s="43"/>
      <c r="J28" s="8"/>
    </row>
    <row r="29" spans="1:13" ht="15.75" customHeight="1" x14ac:dyDescent="0.25">
      <c r="A29" s="36" t="s">
        <v>4</v>
      </c>
      <c r="B29" s="58">
        <v>45128</v>
      </c>
      <c r="C29" s="56"/>
      <c r="D29" s="55"/>
      <c r="E29" s="55"/>
      <c r="F29" s="37">
        <f>E29-D29</f>
        <v>0</v>
      </c>
      <c r="G29" s="3"/>
      <c r="H29" s="40"/>
      <c r="J29" s="8"/>
    </row>
    <row r="30" spans="1:13" ht="15.75" customHeight="1" x14ac:dyDescent="0.25">
      <c r="A30" s="20" t="s">
        <v>0</v>
      </c>
      <c r="B30" s="58">
        <v>45129</v>
      </c>
      <c r="C30" s="54"/>
      <c r="D30" s="55"/>
      <c r="E30" s="55"/>
      <c r="F30" s="37">
        <f t="shared" ref="F30:F33" si="3">E30-D30</f>
        <v>0</v>
      </c>
      <c r="G30" s="3"/>
      <c r="H30" s="40"/>
      <c r="J30" s="8"/>
    </row>
    <row r="31" spans="1:13" ht="15.75" customHeight="1" x14ac:dyDescent="0.25">
      <c r="A31" s="20" t="s">
        <v>1</v>
      </c>
      <c r="B31" s="58">
        <v>45130</v>
      </c>
      <c r="C31" s="54"/>
      <c r="D31" s="55"/>
      <c r="E31" s="55"/>
      <c r="F31" s="37">
        <f t="shared" si="3"/>
        <v>0</v>
      </c>
      <c r="G31" s="3"/>
      <c r="H31" s="40"/>
      <c r="J31" s="8"/>
    </row>
    <row r="32" spans="1:13" ht="15.75" customHeight="1" x14ac:dyDescent="0.25">
      <c r="A32" s="20" t="s">
        <v>2</v>
      </c>
      <c r="B32" s="58">
        <v>45131</v>
      </c>
      <c r="C32" s="54"/>
      <c r="D32" s="55"/>
      <c r="E32" s="55"/>
      <c r="F32" s="37">
        <f t="shared" si="3"/>
        <v>0</v>
      </c>
      <c r="G32" s="3"/>
      <c r="H32" s="40"/>
      <c r="J32" s="8"/>
    </row>
    <row r="33" spans="1:12" ht="15.75" customHeight="1" x14ac:dyDescent="0.25">
      <c r="A33" s="20" t="s">
        <v>3</v>
      </c>
      <c r="B33" s="58">
        <v>45132</v>
      </c>
      <c r="C33" s="54"/>
      <c r="D33" s="55"/>
      <c r="E33" s="55"/>
      <c r="F33" s="37">
        <f t="shared" si="3"/>
        <v>0</v>
      </c>
      <c r="G33" s="4"/>
      <c r="H33" s="40"/>
      <c r="J33" s="8"/>
    </row>
    <row r="34" spans="1:12" ht="18" customHeight="1" x14ac:dyDescent="0.25">
      <c r="A34" s="91" t="s">
        <v>37</v>
      </c>
      <c r="B34" s="92"/>
      <c r="C34" s="54" t="s">
        <v>35</v>
      </c>
      <c r="D34" s="51"/>
      <c r="E34" s="51"/>
      <c r="F34" s="11" t="str">
        <f>IF(C34="Ja","1:00","0:00")</f>
        <v>0:00</v>
      </c>
      <c r="G34" s="46">
        <f>F29+F30+F31+F32+F33+F34</f>
        <v>0</v>
      </c>
      <c r="H34" s="35">
        <f>G34*24</f>
        <v>0</v>
      </c>
      <c r="J34" s="8"/>
    </row>
    <row r="35" spans="1:12" ht="6" customHeight="1" x14ac:dyDescent="0.25">
      <c r="A35" s="17"/>
      <c r="B35" s="26"/>
      <c r="C35" s="26"/>
      <c r="D35" s="26"/>
      <c r="E35" s="26"/>
      <c r="F35" s="42"/>
      <c r="G35" s="42"/>
      <c r="H35" s="43"/>
      <c r="J35" s="8"/>
    </row>
    <row r="36" spans="1:12" ht="15.75" customHeight="1" x14ac:dyDescent="0.25">
      <c r="A36" s="36" t="s">
        <v>4</v>
      </c>
      <c r="B36" s="58">
        <v>45135</v>
      </c>
      <c r="C36" s="56"/>
      <c r="D36" s="55"/>
      <c r="E36" s="55"/>
      <c r="F36" s="37">
        <f>E36-D36</f>
        <v>0</v>
      </c>
      <c r="G36" s="24"/>
      <c r="H36" s="41"/>
      <c r="J36" s="8"/>
    </row>
    <row r="37" spans="1:12" ht="15.75" customHeight="1" x14ac:dyDescent="0.25">
      <c r="A37" s="20" t="s">
        <v>0</v>
      </c>
      <c r="B37" s="58">
        <v>45136</v>
      </c>
      <c r="C37" s="54"/>
      <c r="D37" s="55"/>
      <c r="E37" s="55"/>
      <c r="F37" s="37">
        <f t="shared" ref="F37:F40" si="4">E37-D37</f>
        <v>0</v>
      </c>
      <c r="G37" s="24"/>
      <c r="H37" s="41"/>
      <c r="J37" s="8"/>
    </row>
    <row r="38" spans="1:12" ht="15.75" customHeight="1" x14ac:dyDescent="0.25">
      <c r="A38" s="20" t="s">
        <v>1</v>
      </c>
      <c r="B38" s="58">
        <v>45137</v>
      </c>
      <c r="C38" s="54"/>
      <c r="D38" s="55"/>
      <c r="E38" s="55"/>
      <c r="F38" s="37">
        <f t="shared" si="4"/>
        <v>0</v>
      </c>
      <c r="G38" s="24"/>
      <c r="H38" s="41"/>
      <c r="J38" s="8"/>
    </row>
    <row r="39" spans="1:12" ht="15.75" customHeight="1" x14ac:dyDescent="0.25">
      <c r="A39" s="20" t="s">
        <v>2</v>
      </c>
      <c r="B39" s="58">
        <v>45138</v>
      </c>
      <c r="C39" s="54"/>
      <c r="D39" s="55"/>
      <c r="E39" s="55"/>
      <c r="F39" s="37">
        <f t="shared" si="4"/>
        <v>0</v>
      </c>
      <c r="G39" s="24"/>
      <c r="H39" s="41"/>
      <c r="J39" s="8"/>
    </row>
    <row r="40" spans="1:12" ht="15.75" customHeight="1" x14ac:dyDescent="0.25">
      <c r="A40" s="20" t="s">
        <v>3</v>
      </c>
      <c r="B40" s="58"/>
      <c r="C40" s="20"/>
      <c r="D40" s="59"/>
      <c r="E40" s="59"/>
      <c r="F40" s="37">
        <f t="shared" si="4"/>
        <v>0</v>
      </c>
      <c r="G40" s="25"/>
      <c r="H40" s="41"/>
      <c r="J40" s="8"/>
    </row>
    <row r="41" spans="1:12" ht="18" customHeight="1" x14ac:dyDescent="0.25">
      <c r="A41" s="91" t="s">
        <v>37</v>
      </c>
      <c r="B41" s="92"/>
      <c r="C41" s="54" t="s">
        <v>35</v>
      </c>
      <c r="D41" s="18"/>
      <c r="E41" s="18"/>
      <c r="F41" s="11" t="str">
        <f>IF(C41="Ja","1:00","0:00")</f>
        <v>0:00</v>
      </c>
      <c r="G41" s="46">
        <f>F36+F37+F38+F39+F40+F41</f>
        <v>0</v>
      </c>
      <c r="H41" s="35">
        <f>G41*24</f>
        <v>0</v>
      </c>
      <c r="J41" s="8"/>
    </row>
    <row r="42" spans="1:12" ht="6" customHeight="1" x14ac:dyDescent="0.25">
      <c r="A42" s="17"/>
      <c r="B42" s="26"/>
      <c r="C42" s="26"/>
      <c r="D42" s="26"/>
      <c r="E42" s="26"/>
      <c r="F42" s="42"/>
      <c r="G42" s="42"/>
      <c r="H42" s="43"/>
      <c r="J42" s="8"/>
    </row>
    <row r="43" spans="1:12" ht="19.5" customHeight="1" x14ac:dyDescent="0.25">
      <c r="A43" s="10"/>
      <c r="B43" s="10"/>
      <c r="C43" s="10"/>
      <c r="D43" s="10"/>
      <c r="E43" s="10"/>
      <c r="F43" s="14" t="s">
        <v>23</v>
      </c>
      <c r="G43" s="47">
        <f>G13+G20+G27+G34+G41</f>
        <v>0</v>
      </c>
      <c r="H43" s="45"/>
      <c r="J43" s="28"/>
    </row>
    <row r="44" spans="1:12" ht="19.5" customHeight="1" x14ac:dyDescent="0.25">
      <c r="A44" s="10"/>
      <c r="B44" s="10"/>
      <c r="C44" s="10"/>
      <c r="D44" s="10"/>
      <c r="E44" s="10"/>
      <c r="F44" s="14" t="s">
        <v>23</v>
      </c>
      <c r="G44" s="44"/>
      <c r="H44" s="48">
        <f>(G13+G20+G27+G34+G41)*24</f>
        <v>0</v>
      </c>
      <c r="J44" s="8"/>
    </row>
    <row r="45" spans="1:12" ht="55.5" customHeight="1" x14ac:dyDescent="0.25">
      <c r="F45" s="9"/>
    </row>
    <row r="46" spans="1:12" x14ac:dyDescent="0.25">
      <c r="A46" s="88" t="s">
        <v>21</v>
      </c>
      <c r="B46" s="88"/>
      <c r="C46" s="88"/>
      <c r="D46" s="88"/>
      <c r="E46" s="88"/>
      <c r="G46" s="88" t="s">
        <v>20</v>
      </c>
      <c r="H46" s="88"/>
      <c r="I46" s="88"/>
      <c r="J46" s="88"/>
      <c r="K46" s="88"/>
      <c r="L46" s="88"/>
    </row>
  </sheetData>
  <sheetProtection sheet="1" objects="1" scenarios="1" selectLockedCells="1"/>
  <mergeCells count="29">
    <mergeCell ref="A5:M5"/>
    <mergeCell ref="A6:A7"/>
    <mergeCell ref="B6:B7"/>
    <mergeCell ref="C6:C7"/>
    <mergeCell ref="D6:E6"/>
    <mergeCell ref="F6:F7"/>
    <mergeCell ref="G6:G7"/>
    <mergeCell ref="H6:H7"/>
    <mergeCell ref="I6:I7"/>
    <mergeCell ref="J6:J7"/>
    <mergeCell ref="K6:K7"/>
    <mergeCell ref="L6:M7"/>
    <mergeCell ref="K4:L4"/>
    <mergeCell ref="A1:J1"/>
    <mergeCell ref="A2:C2"/>
    <mergeCell ref="D2:G2"/>
    <mergeCell ref="A4:C4"/>
    <mergeCell ref="D4:G4"/>
    <mergeCell ref="L9:M11"/>
    <mergeCell ref="A13:B13"/>
    <mergeCell ref="A46:E46"/>
    <mergeCell ref="G46:L46"/>
    <mergeCell ref="L13:M16"/>
    <mergeCell ref="L23:M25"/>
    <mergeCell ref="A27:B27"/>
    <mergeCell ref="A34:B34"/>
    <mergeCell ref="A41:B41"/>
    <mergeCell ref="L18:M21"/>
    <mergeCell ref="A20:B20"/>
  </mergeCells>
  <pageMargins left="0.70866141732283472" right="0" top="0.78740157480314965" bottom="0.78740157480314965" header="0.31496062992125984" footer="0.31496062992125984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1C58321B-4FE2-4A45-B0D6-80BAE1078C28}">
          <x14:formula1>
            <xm:f>Tabelle2!$B$3:$B$76</xm:f>
          </x14:formula1>
          <xm:sqref>D8:D12 D15:D19 D22:D26 D29:D33 D36:D40</xm:sqref>
        </x14:dataValidation>
        <x14:dataValidation type="list" allowBlank="1" showInputMessage="1" showErrorMessage="1" xr:uid="{5C44F659-42B6-46F6-AD0F-7513C3419A2A}">
          <x14:formula1>
            <xm:f>Tabelle2!$H$3:$H$14</xm:f>
          </x14:formula1>
          <xm:sqref>K4:L4</xm:sqref>
        </x14:dataValidation>
        <x14:dataValidation type="list" allowBlank="1" showInputMessage="1" showErrorMessage="1" xr:uid="{771B361D-58A6-4909-A051-764A19B289BB}">
          <x14:formula1>
            <xm:f>Tabelle2!$I$3:$I$4</xm:f>
          </x14:formula1>
          <xm:sqref>M4</xm:sqref>
        </x14:dataValidation>
        <x14:dataValidation type="list" allowBlank="1" showInputMessage="1" showErrorMessage="1" xr:uid="{9925A254-5E87-46C3-AE2E-9967C57FCE9D}">
          <x14:formula1>
            <xm:f>Tabelle2!$F$3:$F$4</xm:f>
          </x14:formula1>
          <xm:sqref>C13:C14 C41 C34 C27 C20:C21</xm:sqref>
        </x14:dataValidation>
        <x14:dataValidation type="list" allowBlank="1" showInputMessage="1" showErrorMessage="1" xr:uid="{908DF904-C8EF-4BD2-AE8A-4A13407FAB4A}">
          <x14:formula1>
            <xm:f>Tabelle2!$E$3:$E$10</xm:f>
          </x14:formula1>
          <xm:sqref>C8:C12 C36:C40 C29:C33 C22:C26 C15:C19</xm:sqref>
        </x14:dataValidation>
        <x14:dataValidation type="list" allowBlank="1" showInputMessage="1" showErrorMessage="1" xr:uid="{699141D1-5885-40CB-9FC9-461B1FAC8702}">
          <x14:formula1>
            <xm:f>Tabelle2!$D$3:$D$70</xm:f>
          </x14:formula1>
          <xm:sqref>E8:E12 E36:E40 E29:E33 E22:E26 E15:E19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A33A8E-08D5-4C7E-84A5-8CAFCA457F1C}">
  <sheetPr codeName="Tabelle15"/>
  <dimension ref="A1:M46"/>
  <sheetViews>
    <sheetView showGridLines="0" showRowColHeaders="0" tabSelected="1" zoomScaleNormal="100" workbookViewId="0">
      <selection activeCell="D4" sqref="D4:G4"/>
    </sheetView>
  </sheetViews>
  <sheetFormatPr baseColWidth="10" defaultRowHeight="15" x14ac:dyDescent="0.25"/>
  <cols>
    <col min="1" max="1" width="4.28515625" style="1" customWidth="1"/>
    <col min="2" max="2" width="10.28515625" customWidth="1"/>
    <col min="3" max="3" width="5.7109375" customWidth="1"/>
    <col min="4" max="5" width="8" customWidth="1"/>
    <col min="6" max="6" width="11.42578125" customWidth="1"/>
    <col min="9" max="9" width="0.85546875" customWidth="1"/>
    <col min="10" max="10" width="8.5703125" customWidth="1"/>
    <col min="11" max="11" width="0.85546875" customWidth="1"/>
    <col min="12" max="12" width="4.28515625" customWidth="1"/>
    <col min="13" max="13" width="7.140625" customWidth="1"/>
  </cols>
  <sheetData>
    <row r="1" spans="1:13" ht="26.25" customHeight="1" x14ac:dyDescent="0.35">
      <c r="A1" s="95" t="s">
        <v>11</v>
      </c>
      <c r="B1" s="95"/>
      <c r="C1" s="95"/>
      <c r="D1" s="95"/>
      <c r="E1" s="95"/>
      <c r="F1" s="95"/>
      <c r="G1" s="95"/>
      <c r="H1" s="95"/>
      <c r="I1" s="95"/>
      <c r="J1" s="95"/>
    </row>
    <row r="2" spans="1:13" ht="18.75" customHeight="1" x14ac:dyDescent="0.25">
      <c r="A2" s="96" t="s">
        <v>13</v>
      </c>
      <c r="B2" s="96"/>
      <c r="C2" s="96"/>
      <c r="D2" s="97"/>
      <c r="E2" s="97"/>
      <c r="F2" s="97"/>
      <c r="G2" s="97"/>
      <c r="H2" s="15"/>
    </row>
    <row r="3" spans="1:13" ht="15" customHeight="1" x14ac:dyDescent="0.25">
      <c r="A3" s="5"/>
      <c r="B3" s="5"/>
      <c r="C3" s="5"/>
    </row>
    <row r="4" spans="1:13" ht="18.75" x14ac:dyDescent="0.3">
      <c r="A4" s="98" t="s">
        <v>14</v>
      </c>
      <c r="B4" s="98"/>
      <c r="C4" s="98"/>
      <c r="D4" s="97"/>
      <c r="E4" s="97"/>
      <c r="F4" s="97"/>
      <c r="G4" s="97"/>
      <c r="H4" s="15"/>
      <c r="J4" s="7" t="s">
        <v>15</v>
      </c>
      <c r="K4" s="93" t="s">
        <v>47</v>
      </c>
      <c r="L4" s="94"/>
      <c r="M4" s="50">
        <v>2025</v>
      </c>
    </row>
    <row r="5" spans="1:13" ht="20.25" customHeight="1" x14ac:dyDescent="0.25">
      <c r="A5" s="99" t="s">
        <v>56</v>
      </c>
      <c r="B5" s="99"/>
      <c r="C5" s="99"/>
      <c r="D5" s="99"/>
      <c r="E5" s="99"/>
      <c r="F5" s="99"/>
      <c r="G5" s="99"/>
      <c r="H5" s="99"/>
      <c r="I5" s="99"/>
      <c r="J5" s="99"/>
      <c r="K5" s="99"/>
      <c r="L5" s="99"/>
      <c r="M5" s="99"/>
    </row>
    <row r="6" spans="1:13" ht="15.75" customHeight="1" x14ac:dyDescent="0.25">
      <c r="A6" s="100"/>
      <c r="B6" s="102" t="s">
        <v>5</v>
      </c>
      <c r="C6" s="104" t="s">
        <v>6</v>
      </c>
      <c r="D6" s="102" t="s">
        <v>7</v>
      </c>
      <c r="E6" s="102"/>
      <c r="F6" s="102" t="s">
        <v>10</v>
      </c>
      <c r="G6" s="104" t="s">
        <v>38</v>
      </c>
      <c r="H6" s="106" t="s">
        <v>39</v>
      </c>
      <c r="I6" s="107"/>
      <c r="J6" s="108" t="s">
        <v>12</v>
      </c>
      <c r="K6" s="110"/>
      <c r="L6" s="111" t="s">
        <v>16</v>
      </c>
      <c r="M6" s="112"/>
    </row>
    <row r="7" spans="1:13" ht="15.75" customHeight="1" x14ac:dyDescent="0.25">
      <c r="A7" s="101"/>
      <c r="B7" s="103"/>
      <c r="C7" s="105"/>
      <c r="D7" s="2" t="s">
        <v>8</v>
      </c>
      <c r="E7" s="2" t="s">
        <v>9</v>
      </c>
      <c r="F7" s="103"/>
      <c r="G7" s="105"/>
      <c r="H7" s="104"/>
      <c r="I7" s="107"/>
      <c r="J7" s="109"/>
      <c r="K7" s="110"/>
      <c r="L7" s="113"/>
      <c r="M7" s="114"/>
    </row>
    <row r="8" spans="1:13" ht="15.75" customHeight="1" x14ac:dyDescent="0.25">
      <c r="A8" s="19" t="s">
        <v>4</v>
      </c>
      <c r="B8" s="57"/>
      <c r="C8" s="20"/>
      <c r="D8" s="59"/>
      <c r="E8" s="59"/>
      <c r="F8" s="11">
        <f>E8-D8</f>
        <v>0</v>
      </c>
      <c r="G8" s="21"/>
      <c r="H8" s="38"/>
      <c r="J8" s="29"/>
    </row>
    <row r="9" spans="1:13" ht="15.75" customHeight="1" x14ac:dyDescent="0.25">
      <c r="A9" s="19" t="s">
        <v>0</v>
      </c>
      <c r="B9" s="57"/>
      <c r="C9" s="20"/>
      <c r="D9" s="59"/>
      <c r="E9" s="59"/>
      <c r="F9" s="11">
        <f>E9-D9</f>
        <v>0</v>
      </c>
      <c r="G9" s="22"/>
      <c r="H9" s="38"/>
      <c r="J9" s="8"/>
      <c r="L9" s="80" t="s">
        <v>17</v>
      </c>
      <c r="M9" s="81"/>
    </row>
    <row r="10" spans="1:13" ht="15.75" customHeight="1" x14ac:dyDescent="0.25">
      <c r="A10" s="19" t="s">
        <v>1</v>
      </c>
      <c r="B10" s="57"/>
      <c r="C10" s="20"/>
      <c r="D10" s="59"/>
      <c r="E10" s="59"/>
      <c r="F10" s="11">
        <f t="shared" ref="F10:F12" si="0">E10-D10</f>
        <v>0</v>
      </c>
      <c r="G10" s="22"/>
      <c r="H10" s="38"/>
      <c r="J10" s="8"/>
      <c r="L10" s="82"/>
      <c r="M10" s="83"/>
    </row>
    <row r="11" spans="1:13" ht="15.75" customHeight="1" x14ac:dyDescent="0.25">
      <c r="A11" s="19" t="s">
        <v>2</v>
      </c>
      <c r="B11" s="57"/>
      <c r="C11" s="20"/>
      <c r="D11" s="59"/>
      <c r="E11" s="59"/>
      <c r="F11" s="11">
        <f t="shared" si="0"/>
        <v>0</v>
      </c>
      <c r="G11" s="22"/>
      <c r="H11" s="38"/>
      <c r="J11" s="8"/>
      <c r="L11" s="84"/>
      <c r="M11" s="85"/>
    </row>
    <row r="12" spans="1:13" ht="15.75" customHeight="1" x14ac:dyDescent="0.25">
      <c r="A12" s="19" t="s">
        <v>3</v>
      </c>
      <c r="B12" s="57">
        <v>45139</v>
      </c>
      <c r="C12" s="54"/>
      <c r="D12" s="55"/>
      <c r="E12" s="55"/>
      <c r="F12" s="11">
        <f t="shared" si="0"/>
        <v>0</v>
      </c>
      <c r="G12" s="23"/>
      <c r="H12" s="38"/>
      <c r="J12" s="8"/>
    </row>
    <row r="13" spans="1:13" ht="15.75" customHeight="1" x14ac:dyDescent="0.25">
      <c r="A13" s="86" t="s">
        <v>37</v>
      </c>
      <c r="B13" s="87"/>
      <c r="C13" s="30" t="s">
        <v>35</v>
      </c>
      <c r="D13" s="34"/>
      <c r="E13" s="34"/>
      <c r="F13" s="16" t="str">
        <f>IF(C13="Ja","1:00","0:00")</f>
        <v>0:00</v>
      </c>
      <c r="G13" s="46">
        <f>F8+F9+F10+F11+F12+F13</f>
        <v>0</v>
      </c>
      <c r="H13" s="35">
        <f>G13*24</f>
        <v>0</v>
      </c>
      <c r="J13" s="29"/>
      <c r="L13" s="80" t="s">
        <v>22</v>
      </c>
      <c r="M13" s="81"/>
    </row>
    <row r="14" spans="1:13" ht="6" customHeight="1" x14ac:dyDescent="0.25">
      <c r="A14" s="17"/>
      <c r="B14" s="26"/>
      <c r="C14" s="31"/>
      <c r="D14" s="18"/>
      <c r="E14" s="18"/>
      <c r="F14" s="32"/>
      <c r="G14" s="33"/>
      <c r="H14" s="39"/>
      <c r="J14" s="8"/>
      <c r="L14" s="82"/>
      <c r="M14" s="83"/>
    </row>
    <row r="15" spans="1:13" ht="15.75" customHeight="1" x14ac:dyDescent="0.25">
      <c r="A15" s="36" t="s">
        <v>4</v>
      </c>
      <c r="B15" s="58">
        <v>45142</v>
      </c>
      <c r="C15" s="56"/>
      <c r="D15" s="55"/>
      <c r="E15" s="55"/>
      <c r="F15" s="37">
        <f>E15-D15</f>
        <v>0</v>
      </c>
      <c r="G15" s="3"/>
      <c r="H15" s="40"/>
      <c r="J15" s="8"/>
      <c r="L15" s="82"/>
      <c r="M15" s="83"/>
    </row>
    <row r="16" spans="1:13" ht="15.75" customHeight="1" x14ac:dyDescent="0.25">
      <c r="A16" s="20" t="s">
        <v>0</v>
      </c>
      <c r="B16" s="58">
        <v>45143</v>
      </c>
      <c r="C16" s="54"/>
      <c r="D16" s="55"/>
      <c r="E16" s="55"/>
      <c r="F16" s="37">
        <f t="shared" ref="F16:F19" si="1">E16-D16</f>
        <v>0</v>
      </c>
      <c r="G16" s="3"/>
      <c r="H16" s="40"/>
      <c r="J16" s="8"/>
      <c r="L16" s="84"/>
      <c r="M16" s="85"/>
    </row>
    <row r="17" spans="1:13" ht="15.75" customHeight="1" x14ac:dyDescent="0.25">
      <c r="A17" s="20" t="s">
        <v>1</v>
      </c>
      <c r="B17" s="58">
        <v>45144</v>
      </c>
      <c r="C17" s="54"/>
      <c r="D17" s="55"/>
      <c r="E17" s="55"/>
      <c r="F17" s="37">
        <f t="shared" si="1"/>
        <v>0</v>
      </c>
      <c r="G17" s="3"/>
      <c r="H17" s="40"/>
      <c r="J17" s="8"/>
    </row>
    <row r="18" spans="1:13" ht="15.75" customHeight="1" x14ac:dyDescent="0.25">
      <c r="A18" s="20" t="s">
        <v>2</v>
      </c>
      <c r="B18" s="58">
        <v>45145</v>
      </c>
      <c r="C18" s="54"/>
      <c r="D18" s="55"/>
      <c r="E18" s="55"/>
      <c r="F18" s="37">
        <f t="shared" si="1"/>
        <v>0</v>
      </c>
      <c r="G18" s="3"/>
      <c r="H18" s="40"/>
      <c r="J18" s="8"/>
      <c r="L18" s="80" t="s">
        <v>18</v>
      </c>
      <c r="M18" s="81"/>
    </row>
    <row r="19" spans="1:13" ht="15.75" customHeight="1" x14ac:dyDescent="0.25">
      <c r="A19" s="20" t="s">
        <v>3</v>
      </c>
      <c r="B19" s="58">
        <v>45146</v>
      </c>
      <c r="C19" s="54"/>
      <c r="D19" s="55"/>
      <c r="E19" s="55"/>
      <c r="F19" s="37">
        <f t="shared" si="1"/>
        <v>0</v>
      </c>
      <c r="G19" s="4"/>
      <c r="H19" s="40"/>
      <c r="J19" s="8"/>
      <c r="L19" s="82"/>
      <c r="M19" s="83"/>
    </row>
    <row r="20" spans="1:13" ht="15.75" x14ac:dyDescent="0.25">
      <c r="A20" s="89" t="s">
        <v>37</v>
      </c>
      <c r="B20" s="90"/>
      <c r="C20" s="54" t="s">
        <v>35</v>
      </c>
      <c r="D20" s="18"/>
      <c r="E20" s="27"/>
      <c r="F20" s="11" t="str">
        <f>IF(C20="Ja","1:00","0:00")</f>
        <v>0:00</v>
      </c>
      <c r="G20" s="46">
        <f>F15+F16+F17+F18+F19+F20</f>
        <v>0</v>
      </c>
      <c r="H20" s="35">
        <f>G20*24</f>
        <v>0</v>
      </c>
      <c r="J20" s="8"/>
      <c r="L20" s="82"/>
      <c r="M20" s="83"/>
    </row>
    <row r="21" spans="1:13" ht="6" customHeight="1" x14ac:dyDescent="0.25">
      <c r="A21" s="17"/>
      <c r="B21" s="26"/>
      <c r="C21" s="31"/>
      <c r="D21" s="18"/>
      <c r="E21" s="18"/>
      <c r="F21" s="18"/>
      <c r="G21" s="42"/>
      <c r="H21" s="43"/>
      <c r="J21" s="8"/>
      <c r="L21" s="84"/>
      <c r="M21" s="85"/>
    </row>
    <row r="22" spans="1:13" ht="15.75" customHeight="1" x14ac:dyDescent="0.25">
      <c r="A22" s="36" t="s">
        <v>4</v>
      </c>
      <c r="B22" s="58">
        <v>45149</v>
      </c>
      <c r="C22" s="56"/>
      <c r="D22" s="55"/>
      <c r="E22" s="55"/>
      <c r="F22" s="37">
        <f>E22-D22</f>
        <v>0</v>
      </c>
      <c r="G22" s="3"/>
      <c r="H22" s="40"/>
      <c r="J22" s="8"/>
    </row>
    <row r="23" spans="1:13" ht="15.75" customHeight="1" x14ac:dyDescent="0.25">
      <c r="A23" s="20" t="s">
        <v>0</v>
      </c>
      <c r="B23" s="58">
        <v>45150</v>
      </c>
      <c r="C23" s="54"/>
      <c r="D23" s="55"/>
      <c r="E23" s="55"/>
      <c r="F23" s="37">
        <f t="shared" ref="F23:F26" si="2">E23-D23</f>
        <v>0</v>
      </c>
      <c r="G23" s="3"/>
      <c r="H23" s="40"/>
      <c r="J23" s="8"/>
      <c r="L23" s="80" t="s">
        <v>19</v>
      </c>
      <c r="M23" s="81"/>
    </row>
    <row r="24" spans="1:13" ht="15.75" customHeight="1" x14ac:dyDescent="0.25">
      <c r="A24" s="20" t="s">
        <v>1</v>
      </c>
      <c r="B24" s="58">
        <v>45151</v>
      </c>
      <c r="C24" s="54"/>
      <c r="D24" s="55"/>
      <c r="E24" s="55"/>
      <c r="F24" s="37">
        <f t="shared" si="2"/>
        <v>0</v>
      </c>
      <c r="G24" s="3"/>
      <c r="H24" s="40"/>
      <c r="J24" s="8"/>
      <c r="L24" s="82"/>
      <c r="M24" s="83"/>
    </row>
    <row r="25" spans="1:13" ht="15.75" customHeight="1" x14ac:dyDescent="0.25">
      <c r="A25" s="20" t="s">
        <v>2</v>
      </c>
      <c r="B25" s="58">
        <v>45152</v>
      </c>
      <c r="C25" s="54"/>
      <c r="D25" s="55"/>
      <c r="E25" s="55"/>
      <c r="F25" s="37">
        <f t="shared" si="2"/>
        <v>0</v>
      </c>
      <c r="G25" s="3"/>
      <c r="H25" s="40"/>
      <c r="J25" s="8"/>
      <c r="L25" s="84"/>
      <c r="M25" s="85"/>
    </row>
    <row r="26" spans="1:13" ht="15.75" customHeight="1" x14ac:dyDescent="0.25">
      <c r="A26" s="61" t="s">
        <v>3</v>
      </c>
      <c r="B26" s="62">
        <v>45153</v>
      </c>
      <c r="C26" s="61"/>
      <c r="D26" s="78"/>
      <c r="E26" s="78"/>
      <c r="F26" s="37">
        <f t="shared" si="2"/>
        <v>0</v>
      </c>
      <c r="G26" s="4"/>
      <c r="H26" s="40"/>
      <c r="J26" s="8"/>
    </row>
    <row r="27" spans="1:13" ht="18" customHeight="1" x14ac:dyDescent="0.25">
      <c r="A27" s="89" t="s">
        <v>37</v>
      </c>
      <c r="B27" s="90"/>
      <c r="C27" s="54" t="s">
        <v>35</v>
      </c>
      <c r="D27" s="18"/>
      <c r="E27" s="18"/>
      <c r="F27" s="11" t="str">
        <f>IF(C27="Ja","1:00","0:00")</f>
        <v>0:00</v>
      </c>
      <c r="G27" s="46">
        <f>F22+F23+F24+F25+F26+F27</f>
        <v>0</v>
      </c>
      <c r="H27" s="35">
        <f>G27*24</f>
        <v>0</v>
      </c>
      <c r="J27" s="8"/>
    </row>
    <row r="28" spans="1:13" ht="6" customHeight="1" x14ac:dyDescent="0.25">
      <c r="A28" s="17"/>
      <c r="B28" s="26"/>
      <c r="C28" s="18"/>
      <c r="D28" s="18"/>
      <c r="E28" s="18"/>
      <c r="F28" s="42"/>
      <c r="G28" s="42"/>
      <c r="H28" s="43"/>
      <c r="J28" s="8"/>
    </row>
    <row r="29" spans="1:13" ht="15.75" customHeight="1" x14ac:dyDescent="0.25">
      <c r="A29" s="36" t="s">
        <v>4</v>
      </c>
      <c r="B29" s="58">
        <v>45156</v>
      </c>
      <c r="C29" s="56"/>
      <c r="D29" s="55"/>
      <c r="E29" s="55"/>
      <c r="F29" s="37">
        <f>E29-D29</f>
        <v>0</v>
      </c>
      <c r="G29" s="3"/>
      <c r="H29" s="40"/>
      <c r="J29" s="8"/>
    </row>
    <row r="30" spans="1:13" ht="15.75" customHeight="1" x14ac:dyDescent="0.25">
      <c r="A30" s="20" t="s">
        <v>0</v>
      </c>
      <c r="B30" s="58">
        <v>45157</v>
      </c>
      <c r="C30" s="54"/>
      <c r="D30" s="55"/>
      <c r="E30" s="55"/>
      <c r="F30" s="37">
        <f t="shared" ref="F30:F33" si="3">E30-D30</f>
        <v>0</v>
      </c>
      <c r="G30" s="3"/>
      <c r="H30" s="40"/>
      <c r="J30" s="8"/>
    </row>
    <row r="31" spans="1:13" ht="15.75" customHeight="1" x14ac:dyDescent="0.25">
      <c r="A31" s="20" t="s">
        <v>1</v>
      </c>
      <c r="B31" s="58">
        <v>45158</v>
      </c>
      <c r="C31" s="54"/>
      <c r="D31" s="55"/>
      <c r="E31" s="55"/>
      <c r="F31" s="37">
        <f t="shared" si="3"/>
        <v>0</v>
      </c>
      <c r="G31" s="3"/>
      <c r="H31" s="40"/>
      <c r="J31" s="8"/>
    </row>
    <row r="32" spans="1:13" ht="15.75" customHeight="1" x14ac:dyDescent="0.25">
      <c r="A32" s="20" t="s">
        <v>2</v>
      </c>
      <c r="B32" s="58">
        <v>45159</v>
      </c>
      <c r="C32" s="54"/>
      <c r="D32" s="55"/>
      <c r="E32" s="55"/>
      <c r="F32" s="37">
        <f t="shared" si="3"/>
        <v>0</v>
      </c>
      <c r="G32" s="3"/>
      <c r="H32" s="40"/>
      <c r="J32" s="8"/>
    </row>
    <row r="33" spans="1:12" ht="15.75" customHeight="1" x14ac:dyDescent="0.25">
      <c r="A33" s="20" t="s">
        <v>3</v>
      </c>
      <c r="B33" s="58">
        <v>45160</v>
      </c>
      <c r="C33" s="54"/>
      <c r="D33" s="55"/>
      <c r="E33" s="55"/>
      <c r="F33" s="37">
        <f t="shared" si="3"/>
        <v>0</v>
      </c>
      <c r="G33" s="4"/>
      <c r="H33" s="40"/>
      <c r="J33" s="8"/>
    </row>
    <row r="34" spans="1:12" ht="18" customHeight="1" x14ac:dyDescent="0.25">
      <c r="A34" s="91" t="s">
        <v>37</v>
      </c>
      <c r="B34" s="92"/>
      <c r="C34" s="54" t="s">
        <v>35</v>
      </c>
      <c r="D34" s="51"/>
      <c r="E34" s="51"/>
      <c r="F34" s="11" t="str">
        <f>IF(C34="Ja","1:00","0:00")</f>
        <v>0:00</v>
      </c>
      <c r="G34" s="46">
        <f>F29+F30+F31+F32+F33+F34</f>
        <v>0</v>
      </c>
      <c r="H34" s="35">
        <f>G34*24</f>
        <v>0</v>
      </c>
      <c r="J34" s="8"/>
    </row>
    <row r="35" spans="1:12" ht="6" customHeight="1" x14ac:dyDescent="0.25">
      <c r="A35" s="17"/>
      <c r="B35" s="26"/>
      <c r="C35" s="26"/>
      <c r="D35" s="26"/>
      <c r="E35" s="26"/>
      <c r="F35" s="42"/>
      <c r="G35" s="42"/>
      <c r="H35" s="43"/>
      <c r="J35" s="8"/>
    </row>
    <row r="36" spans="1:12" ht="15.75" customHeight="1" x14ac:dyDescent="0.25">
      <c r="A36" s="36" t="s">
        <v>4</v>
      </c>
      <c r="B36" s="58">
        <v>45163</v>
      </c>
      <c r="C36" s="56"/>
      <c r="D36" s="55"/>
      <c r="E36" s="55"/>
      <c r="F36" s="37">
        <f>E36-D36</f>
        <v>0</v>
      </c>
      <c r="G36" s="24"/>
      <c r="H36" s="41"/>
      <c r="J36" s="8"/>
    </row>
    <row r="37" spans="1:12" ht="15.75" customHeight="1" x14ac:dyDescent="0.25">
      <c r="A37" s="20" t="s">
        <v>0</v>
      </c>
      <c r="B37" s="58">
        <v>45164</v>
      </c>
      <c r="C37" s="54"/>
      <c r="D37" s="55"/>
      <c r="E37" s="55"/>
      <c r="F37" s="37">
        <f t="shared" ref="F37:F40" si="4">E37-D37</f>
        <v>0</v>
      </c>
      <c r="G37" s="24"/>
      <c r="H37" s="41"/>
      <c r="J37" s="8"/>
    </row>
    <row r="38" spans="1:12" ht="15.75" customHeight="1" x14ac:dyDescent="0.25">
      <c r="A38" s="20" t="s">
        <v>1</v>
      </c>
      <c r="B38" s="58">
        <v>45165</v>
      </c>
      <c r="C38" s="54"/>
      <c r="D38" s="55"/>
      <c r="E38" s="55"/>
      <c r="F38" s="37">
        <f t="shared" si="4"/>
        <v>0</v>
      </c>
      <c r="G38" s="24"/>
      <c r="H38" s="41"/>
      <c r="J38" s="8"/>
    </row>
    <row r="39" spans="1:12" ht="15.75" customHeight="1" x14ac:dyDescent="0.25">
      <c r="A39" s="20" t="s">
        <v>2</v>
      </c>
      <c r="B39" s="58">
        <v>45166</v>
      </c>
      <c r="C39" s="54"/>
      <c r="D39" s="55"/>
      <c r="E39" s="55"/>
      <c r="F39" s="37">
        <f t="shared" si="4"/>
        <v>0</v>
      </c>
      <c r="G39" s="24"/>
      <c r="H39" s="41"/>
      <c r="J39" s="8"/>
    </row>
    <row r="40" spans="1:12" ht="15.75" customHeight="1" x14ac:dyDescent="0.25">
      <c r="A40" s="20" t="s">
        <v>3</v>
      </c>
      <c r="B40" s="58">
        <v>45167</v>
      </c>
      <c r="C40" s="54"/>
      <c r="D40" s="55"/>
      <c r="E40" s="55"/>
      <c r="F40" s="37">
        <f t="shared" si="4"/>
        <v>0</v>
      </c>
      <c r="G40" s="25"/>
      <c r="H40" s="41"/>
      <c r="J40" s="8"/>
    </row>
    <row r="41" spans="1:12" ht="18" customHeight="1" x14ac:dyDescent="0.25">
      <c r="A41" s="91" t="s">
        <v>37</v>
      </c>
      <c r="B41" s="92"/>
      <c r="C41" s="54" t="s">
        <v>35</v>
      </c>
      <c r="D41" s="18"/>
      <c r="E41" s="18"/>
      <c r="F41" s="11" t="str">
        <f>IF(C41="Ja","1:00","0:00")</f>
        <v>0:00</v>
      </c>
      <c r="G41" s="46">
        <f>F36+F37+F38+F39+F40+F41</f>
        <v>0</v>
      </c>
      <c r="H41" s="35">
        <f>G41*24</f>
        <v>0</v>
      </c>
      <c r="J41" s="8"/>
    </row>
    <row r="42" spans="1:12" ht="6" customHeight="1" x14ac:dyDescent="0.25">
      <c r="A42" s="17"/>
      <c r="B42" s="26"/>
      <c r="C42" s="26"/>
      <c r="D42" s="26"/>
      <c r="E42" s="26"/>
      <c r="F42" s="42"/>
      <c r="G42" s="42"/>
      <c r="H42" s="43"/>
      <c r="J42" s="8"/>
    </row>
    <row r="43" spans="1:12" ht="19.5" customHeight="1" x14ac:dyDescent="0.25">
      <c r="A43" s="10"/>
      <c r="B43" s="10"/>
      <c r="C43" s="10"/>
      <c r="D43" s="10"/>
      <c r="E43" s="10"/>
      <c r="F43" s="14" t="s">
        <v>23</v>
      </c>
      <c r="G43" s="47">
        <f>G13+G20+G27+G34+G41</f>
        <v>0</v>
      </c>
      <c r="H43" s="45"/>
      <c r="J43" s="28"/>
    </row>
    <row r="44" spans="1:12" ht="19.5" customHeight="1" x14ac:dyDescent="0.25">
      <c r="A44" s="10"/>
      <c r="B44" s="10"/>
      <c r="C44" s="10"/>
      <c r="D44" s="10"/>
      <c r="E44" s="10"/>
      <c r="F44" s="14" t="s">
        <v>23</v>
      </c>
      <c r="G44" s="44"/>
      <c r="H44" s="48">
        <f>(G13+G20+G27+G34+G41)*24</f>
        <v>0</v>
      </c>
      <c r="J44" s="8"/>
    </row>
    <row r="45" spans="1:12" ht="56.25" customHeight="1" x14ac:dyDescent="0.25">
      <c r="F45" s="9"/>
    </row>
    <row r="46" spans="1:12" x14ac:dyDescent="0.25">
      <c r="A46" s="88" t="s">
        <v>21</v>
      </c>
      <c r="B46" s="88"/>
      <c r="C46" s="88"/>
      <c r="D46" s="88"/>
      <c r="E46" s="88"/>
      <c r="G46" s="88" t="s">
        <v>20</v>
      </c>
      <c r="H46" s="88"/>
      <c r="I46" s="88"/>
      <c r="J46" s="88"/>
      <c r="K46" s="88"/>
      <c r="L46" s="88"/>
    </row>
  </sheetData>
  <sheetProtection sheet="1" objects="1" scenarios="1" selectLockedCells="1"/>
  <mergeCells count="29">
    <mergeCell ref="A5:M5"/>
    <mergeCell ref="A6:A7"/>
    <mergeCell ref="B6:B7"/>
    <mergeCell ref="C6:C7"/>
    <mergeCell ref="D6:E6"/>
    <mergeCell ref="F6:F7"/>
    <mergeCell ref="G6:G7"/>
    <mergeCell ref="H6:H7"/>
    <mergeCell ref="I6:I7"/>
    <mergeCell ref="J6:J7"/>
    <mergeCell ref="K6:K7"/>
    <mergeCell ref="L6:M7"/>
    <mergeCell ref="K4:L4"/>
    <mergeCell ref="A1:J1"/>
    <mergeCell ref="A2:C2"/>
    <mergeCell ref="D2:G2"/>
    <mergeCell ref="A4:C4"/>
    <mergeCell ref="D4:G4"/>
    <mergeCell ref="L9:M11"/>
    <mergeCell ref="A13:B13"/>
    <mergeCell ref="A46:E46"/>
    <mergeCell ref="G46:L46"/>
    <mergeCell ref="L13:M16"/>
    <mergeCell ref="L23:M25"/>
    <mergeCell ref="A27:B27"/>
    <mergeCell ref="A34:B34"/>
    <mergeCell ref="A41:B41"/>
    <mergeCell ref="L18:M21"/>
    <mergeCell ref="A20:B20"/>
  </mergeCells>
  <pageMargins left="0.70866141732283472" right="0" top="0.78740157480314965" bottom="0.78740157480314965" header="0.31496062992125984" footer="0.31496062992125984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659F9458-FACE-4342-968B-F787850DC63D}">
          <x14:formula1>
            <xm:f>Tabelle2!$B$3:$B$76</xm:f>
          </x14:formula1>
          <xm:sqref>D8:D12 D15:D19 D22:D26 D29:D33 D36:D40</xm:sqref>
        </x14:dataValidation>
        <x14:dataValidation type="list" allowBlank="1" showInputMessage="1" showErrorMessage="1" xr:uid="{1B133FC7-54C3-4658-8A5B-D95953E8C2AF}">
          <x14:formula1>
            <xm:f>Tabelle2!$H$3:$H$14</xm:f>
          </x14:formula1>
          <xm:sqref>K4:L4</xm:sqref>
        </x14:dataValidation>
        <x14:dataValidation type="list" allowBlank="1" showInputMessage="1" showErrorMessage="1" xr:uid="{A41AA624-9A0E-424E-8DC6-F1202E0795A3}">
          <x14:formula1>
            <xm:f>Tabelle2!$I$3:$I$4</xm:f>
          </x14:formula1>
          <xm:sqref>M4</xm:sqref>
        </x14:dataValidation>
        <x14:dataValidation type="list" allowBlank="1" showInputMessage="1" showErrorMessage="1" xr:uid="{09352A2C-FD97-446D-8113-53A9073D4AA2}">
          <x14:formula1>
            <xm:f>Tabelle2!$F$3:$F$4</xm:f>
          </x14:formula1>
          <xm:sqref>C13:C14 C41 C34 C27 C20:C21</xm:sqref>
        </x14:dataValidation>
        <x14:dataValidation type="list" allowBlank="1" showInputMessage="1" showErrorMessage="1" xr:uid="{C14412E3-0F52-4B92-B010-D6C3BFCC522E}">
          <x14:formula1>
            <xm:f>Tabelle2!$E$3:$E$10</xm:f>
          </x14:formula1>
          <xm:sqref>C8:C12 C36:C40 C29:C33 C22:C26 C15:C19</xm:sqref>
        </x14:dataValidation>
        <x14:dataValidation type="list" allowBlank="1" showInputMessage="1" showErrorMessage="1" xr:uid="{12322CEC-75AB-4AE3-AA7D-771BD7B8E45D}">
          <x14:formula1>
            <xm:f>Tabelle2!$D$3:$D$70</xm:f>
          </x14:formula1>
          <xm:sqref>E8:E12 E36:E40 E29:E33 E22:E26 E15:E19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M47"/>
  <sheetViews>
    <sheetView zoomScaleNormal="100" workbookViewId="0">
      <selection activeCell="M35" sqref="M35"/>
    </sheetView>
  </sheetViews>
  <sheetFormatPr baseColWidth="10" defaultRowHeight="15" x14ac:dyDescent="0.25"/>
  <cols>
    <col min="1" max="1" width="4.28515625" style="1" customWidth="1"/>
    <col min="2" max="2" width="10.28515625" customWidth="1"/>
    <col min="3" max="3" width="5.7109375" customWidth="1"/>
    <col min="4" max="5" width="8" customWidth="1"/>
    <col min="6" max="6" width="11.42578125" customWidth="1"/>
    <col min="9" max="9" width="0.85546875" customWidth="1"/>
    <col min="10" max="10" width="8.5703125" customWidth="1"/>
    <col min="11" max="11" width="0.85546875" customWidth="1"/>
    <col min="12" max="12" width="4.28515625" customWidth="1"/>
    <col min="13" max="13" width="7.140625" customWidth="1"/>
  </cols>
  <sheetData>
    <row r="1" spans="1:13" ht="34.5" customHeight="1" x14ac:dyDescent="0.35">
      <c r="A1" s="95" t="s">
        <v>11</v>
      </c>
      <c r="B1" s="95"/>
      <c r="C1" s="95"/>
      <c r="D1" s="95"/>
      <c r="E1" s="95"/>
      <c r="F1" s="95"/>
      <c r="G1" s="95"/>
      <c r="H1" s="95"/>
      <c r="I1" s="95"/>
      <c r="J1" s="95"/>
    </row>
    <row r="2" spans="1:13" ht="7.5" customHeight="1" x14ac:dyDescent="0.35">
      <c r="A2" s="6"/>
      <c r="B2" s="6"/>
      <c r="C2" s="6"/>
      <c r="D2" s="6"/>
      <c r="E2" s="6"/>
      <c r="F2" s="6"/>
      <c r="G2" s="6"/>
      <c r="H2" s="6"/>
      <c r="I2" s="6"/>
      <c r="J2" s="6"/>
    </row>
    <row r="3" spans="1:13" ht="18.75" customHeight="1" x14ac:dyDescent="0.25">
      <c r="A3" s="96" t="s">
        <v>13</v>
      </c>
      <c r="B3" s="96"/>
      <c r="C3" s="96"/>
      <c r="D3" s="97"/>
      <c r="E3" s="97"/>
      <c r="F3" s="97"/>
      <c r="G3" s="97"/>
      <c r="H3" s="15"/>
    </row>
    <row r="4" spans="1:13" ht="15" customHeight="1" x14ac:dyDescent="0.25">
      <c r="A4" s="5"/>
      <c r="B4" s="5"/>
      <c r="C4" s="5"/>
    </row>
    <row r="5" spans="1:13" ht="18.75" x14ac:dyDescent="0.3">
      <c r="A5" s="98" t="s">
        <v>14</v>
      </c>
      <c r="B5" s="98"/>
      <c r="C5" s="98"/>
      <c r="D5" s="97"/>
      <c r="E5" s="97"/>
      <c r="F5" s="97"/>
      <c r="G5" s="97"/>
      <c r="H5" s="15"/>
      <c r="J5" s="7" t="s">
        <v>15</v>
      </c>
      <c r="K5" s="93" t="s">
        <v>48</v>
      </c>
      <c r="L5" s="94"/>
      <c r="M5" s="50">
        <v>2023</v>
      </c>
    </row>
    <row r="6" spans="1:13" ht="20.25" customHeight="1" x14ac:dyDescent="0.25">
      <c r="A6" s="99" t="s">
        <v>36</v>
      </c>
      <c r="B6" s="99"/>
      <c r="C6" s="99"/>
      <c r="D6" s="99"/>
      <c r="E6" s="99"/>
      <c r="F6" s="99"/>
      <c r="G6" s="99"/>
      <c r="H6" s="99"/>
      <c r="I6" s="99"/>
      <c r="J6" s="99"/>
      <c r="K6" s="99"/>
      <c r="L6" s="99"/>
      <c r="M6" s="99"/>
    </row>
    <row r="7" spans="1:13" ht="18" customHeight="1" x14ac:dyDescent="0.25">
      <c r="A7" s="100"/>
      <c r="B7" s="102" t="s">
        <v>5</v>
      </c>
      <c r="C7" s="104" t="s">
        <v>6</v>
      </c>
      <c r="D7" s="102" t="s">
        <v>7</v>
      </c>
      <c r="E7" s="102"/>
      <c r="F7" s="102" t="s">
        <v>10</v>
      </c>
      <c r="G7" s="104" t="s">
        <v>38</v>
      </c>
      <c r="H7" s="106" t="s">
        <v>39</v>
      </c>
      <c r="I7" s="107"/>
      <c r="J7" s="108" t="s">
        <v>12</v>
      </c>
      <c r="K7" s="110"/>
      <c r="L7" s="111" t="s">
        <v>16</v>
      </c>
      <c r="M7" s="112"/>
    </row>
    <row r="8" spans="1:13" ht="17.25" customHeight="1" x14ac:dyDescent="0.25">
      <c r="A8" s="101"/>
      <c r="B8" s="103"/>
      <c r="C8" s="105"/>
      <c r="D8" s="2" t="s">
        <v>8</v>
      </c>
      <c r="E8" s="2" t="s">
        <v>9</v>
      </c>
      <c r="F8" s="103"/>
      <c r="G8" s="105"/>
      <c r="H8" s="104"/>
      <c r="I8" s="107"/>
      <c r="J8" s="109"/>
      <c r="K8" s="110"/>
      <c r="L8" s="113"/>
      <c r="M8" s="114"/>
    </row>
    <row r="9" spans="1:13" ht="15.75" x14ac:dyDescent="0.25">
      <c r="A9" s="19" t="s">
        <v>4</v>
      </c>
      <c r="B9" s="57"/>
      <c r="C9" s="54"/>
      <c r="D9" s="55"/>
      <c r="E9" s="55"/>
      <c r="F9" s="11">
        <f>E9-D9</f>
        <v>0</v>
      </c>
      <c r="G9" s="21"/>
      <c r="H9" s="38"/>
      <c r="J9" s="29"/>
    </row>
    <row r="10" spans="1:13" ht="15.75" x14ac:dyDescent="0.25">
      <c r="A10" s="19" t="s">
        <v>0</v>
      </c>
      <c r="B10" s="57"/>
      <c r="C10" s="54"/>
      <c r="D10" s="55"/>
      <c r="E10" s="55"/>
      <c r="F10" s="11">
        <f>E10-D10</f>
        <v>0</v>
      </c>
      <c r="G10" s="22"/>
      <c r="H10" s="38"/>
      <c r="J10" s="8"/>
      <c r="L10" s="80" t="s">
        <v>17</v>
      </c>
      <c r="M10" s="81"/>
    </row>
    <row r="11" spans="1:13" ht="15.75" x14ac:dyDescent="0.25">
      <c r="A11" s="19" t="s">
        <v>1</v>
      </c>
      <c r="B11" s="57"/>
      <c r="C11" s="54"/>
      <c r="D11" s="55"/>
      <c r="E11" s="55"/>
      <c r="F11" s="11">
        <f t="shared" ref="F11:F13" si="0">E11-D11</f>
        <v>0</v>
      </c>
      <c r="G11" s="22"/>
      <c r="H11" s="38"/>
      <c r="J11" s="8"/>
      <c r="L11" s="82"/>
      <c r="M11" s="83"/>
    </row>
    <row r="12" spans="1:13" ht="15.75" x14ac:dyDescent="0.25">
      <c r="A12" s="19" t="s">
        <v>2</v>
      </c>
      <c r="B12" s="57"/>
      <c r="C12" s="54"/>
      <c r="D12" s="55"/>
      <c r="E12" s="55"/>
      <c r="F12" s="11">
        <f t="shared" si="0"/>
        <v>0</v>
      </c>
      <c r="G12" s="22"/>
      <c r="H12" s="38"/>
      <c r="J12" s="8"/>
      <c r="L12" s="84"/>
      <c r="M12" s="85"/>
    </row>
    <row r="13" spans="1:13" ht="15.75" x14ac:dyDescent="0.25">
      <c r="A13" s="19" t="s">
        <v>3</v>
      </c>
      <c r="B13" s="57"/>
      <c r="C13" s="54"/>
      <c r="D13" s="55"/>
      <c r="E13" s="55"/>
      <c r="F13" s="11">
        <f t="shared" si="0"/>
        <v>0</v>
      </c>
      <c r="G13" s="23"/>
      <c r="H13" s="38"/>
      <c r="J13" s="8"/>
    </row>
    <row r="14" spans="1:13" ht="15.75" x14ac:dyDescent="0.25">
      <c r="A14" s="86" t="s">
        <v>37</v>
      </c>
      <c r="B14" s="87"/>
      <c r="C14" s="30" t="s">
        <v>35</v>
      </c>
      <c r="D14" s="34"/>
      <c r="E14" s="34"/>
      <c r="F14" s="16" t="str">
        <f>IF(C14="Ja","1:00","0:00")</f>
        <v>0:00</v>
      </c>
      <c r="G14" s="46">
        <f>F9+F10+F11+F12+F13+F14</f>
        <v>0</v>
      </c>
      <c r="H14" s="35">
        <f>G14*24</f>
        <v>0</v>
      </c>
      <c r="J14" s="29"/>
      <c r="L14" s="80" t="s">
        <v>22</v>
      </c>
      <c r="M14" s="81"/>
    </row>
    <row r="15" spans="1:13" ht="6" customHeight="1" x14ac:dyDescent="0.25">
      <c r="A15" s="17"/>
      <c r="B15" s="26"/>
      <c r="C15" s="31"/>
      <c r="D15" s="18"/>
      <c r="E15" s="18"/>
      <c r="F15" s="32"/>
      <c r="G15" s="33"/>
      <c r="H15" s="39"/>
      <c r="J15" s="8"/>
      <c r="L15" s="82"/>
      <c r="M15" s="83"/>
    </row>
    <row r="16" spans="1:13" ht="15.75" x14ac:dyDescent="0.25">
      <c r="A16" s="36" t="s">
        <v>4</v>
      </c>
      <c r="B16" s="58"/>
      <c r="C16" s="56"/>
      <c r="D16" s="55"/>
      <c r="E16" s="55"/>
      <c r="F16" s="37">
        <f>E16-D16</f>
        <v>0</v>
      </c>
      <c r="G16" s="3"/>
      <c r="H16" s="40"/>
      <c r="J16" s="8"/>
      <c r="L16" s="82"/>
      <c r="M16" s="83"/>
    </row>
    <row r="17" spans="1:13" ht="15.75" x14ac:dyDescent="0.25">
      <c r="A17" s="20" t="s">
        <v>0</v>
      </c>
      <c r="B17" s="58"/>
      <c r="C17" s="54"/>
      <c r="D17" s="55"/>
      <c r="E17" s="55"/>
      <c r="F17" s="37">
        <f t="shared" ref="F17:F20" si="1">E17-D17</f>
        <v>0</v>
      </c>
      <c r="G17" s="3"/>
      <c r="H17" s="40"/>
      <c r="J17" s="8"/>
      <c r="L17" s="84"/>
      <c r="M17" s="85"/>
    </row>
    <row r="18" spans="1:13" ht="15.75" x14ac:dyDescent="0.25">
      <c r="A18" s="20" t="s">
        <v>1</v>
      </c>
      <c r="B18" s="58"/>
      <c r="C18" s="54"/>
      <c r="D18" s="55"/>
      <c r="E18" s="55"/>
      <c r="F18" s="37">
        <f t="shared" si="1"/>
        <v>0</v>
      </c>
      <c r="G18" s="3"/>
      <c r="H18" s="40"/>
      <c r="J18" s="8"/>
    </row>
    <row r="19" spans="1:13" ht="15.75" x14ac:dyDescent="0.25">
      <c r="A19" s="20" t="s">
        <v>2</v>
      </c>
      <c r="B19" s="58"/>
      <c r="C19" s="54"/>
      <c r="D19" s="55"/>
      <c r="E19" s="55"/>
      <c r="F19" s="37">
        <f t="shared" si="1"/>
        <v>0</v>
      </c>
      <c r="G19" s="3"/>
      <c r="H19" s="40"/>
      <c r="J19" s="8"/>
      <c r="L19" s="80" t="s">
        <v>18</v>
      </c>
      <c r="M19" s="81"/>
    </row>
    <row r="20" spans="1:13" ht="15.75" x14ac:dyDescent="0.25">
      <c r="A20" s="20" t="s">
        <v>3</v>
      </c>
      <c r="B20" s="58"/>
      <c r="C20" s="54"/>
      <c r="D20" s="55"/>
      <c r="E20" s="55"/>
      <c r="F20" s="37">
        <f t="shared" si="1"/>
        <v>0</v>
      </c>
      <c r="G20" s="4"/>
      <c r="H20" s="40"/>
      <c r="J20" s="8"/>
      <c r="L20" s="82"/>
      <c r="M20" s="83"/>
    </row>
    <row r="21" spans="1:13" ht="15.75" x14ac:dyDescent="0.25">
      <c r="A21" s="89" t="s">
        <v>37</v>
      </c>
      <c r="B21" s="90"/>
      <c r="C21" s="20" t="s">
        <v>35</v>
      </c>
      <c r="D21" s="18"/>
      <c r="E21" s="27"/>
      <c r="F21" s="11" t="str">
        <f>IF(C21="Ja","1:00","0:00")</f>
        <v>0:00</v>
      </c>
      <c r="G21" s="46">
        <f>F16+F17+F18+F19+F20+F21</f>
        <v>0</v>
      </c>
      <c r="H21" s="35">
        <f>G21*24</f>
        <v>0</v>
      </c>
      <c r="J21" s="8"/>
      <c r="L21" s="82"/>
      <c r="M21" s="83"/>
    </row>
    <row r="22" spans="1:13" ht="6" customHeight="1" x14ac:dyDescent="0.25">
      <c r="A22" s="17"/>
      <c r="B22" s="26"/>
      <c r="C22" s="31"/>
      <c r="D22" s="18"/>
      <c r="E22" s="18"/>
      <c r="F22" s="18"/>
      <c r="G22" s="42"/>
      <c r="H22" s="43"/>
      <c r="J22" s="8"/>
      <c r="L22" s="84"/>
      <c r="M22" s="85"/>
    </row>
    <row r="23" spans="1:13" ht="15.75" x14ac:dyDescent="0.25">
      <c r="A23" s="36" t="s">
        <v>4</v>
      </c>
      <c r="B23" s="58"/>
      <c r="C23" s="56"/>
      <c r="D23" s="55"/>
      <c r="E23" s="55"/>
      <c r="F23" s="37">
        <f>E23-D23</f>
        <v>0</v>
      </c>
      <c r="G23" s="3"/>
      <c r="H23" s="40"/>
      <c r="J23" s="8"/>
    </row>
    <row r="24" spans="1:13" ht="15.75" x14ac:dyDescent="0.25">
      <c r="A24" s="20" t="s">
        <v>0</v>
      </c>
      <c r="B24" s="58"/>
      <c r="C24" s="54"/>
      <c r="D24" s="55"/>
      <c r="E24" s="55"/>
      <c r="F24" s="37">
        <f t="shared" ref="F24:F27" si="2">E24-D24</f>
        <v>0</v>
      </c>
      <c r="G24" s="3"/>
      <c r="H24" s="40"/>
      <c r="J24" s="8"/>
      <c r="L24" s="80" t="s">
        <v>19</v>
      </c>
      <c r="M24" s="81"/>
    </row>
    <row r="25" spans="1:13" ht="15.75" x14ac:dyDescent="0.25">
      <c r="A25" s="20" t="s">
        <v>1</v>
      </c>
      <c r="B25" s="58"/>
      <c r="C25" s="54"/>
      <c r="D25" s="55"/>
      <c r="E25" s="55"/>
      <c r="F25" s="37">
        <f t="shared" si="2"/>
        <v>0</v>
      </c>
      <c r="G25" s="3"/>
      <c r="H25" s="40"/>
      <c r="J25" s="8"/>
      <c r="L25" s="82"/>
      <c r="M25" s="83"/>
    </row>
    <row r="26" spans="1:13" ht="15.75" x14ac:dyDescent="0.25">
      <c r="A26" s="20" t="s">
        <v>2</v>
      </c>
      <c r="B26" s="58"/>
      <c r="C26" s="54"/>
      <c r="D26" s="55"/>
      <c r="E26" s="55"/>
      <c r="F26" s="37">
        <f t="shared" si="2"/>
        <v>0</v>
      </c>
      <c r="G26" s="3"/>
      <c r="H26" s="40"/>
      <c r="J26" s="8"/>
      <c r="L26" s="84"/>
      <c r="M26" s="85"/>
    </row>
    <row r="27" spans="1:13" ht="18" customHeight="1" x14ac:dyDescent="0.25">
      <c r="A27" s="20" t="s">
        <v>3</v>
      </c>
      <c r="B27" s="58"/>
      <c r="C27" s="54"/>
      <c r="D27" s="55"/>
      <c r="E27" s="55"/>
      <c r="F27" s="37">
        <f t="shared" si="2"/>
        <v>0</v>
      </c>
      <c r="G27" s="4"/>
      <c r="H27" s="40"/>
      <c r="J27" s="8"/>
    </row>
    <row r="28" spans="1:13" ht="18" customHeight="1" x14ac:dyDescent="0.25">
      <c r="A28" s="89" t="s">
        <v>37</v>
      </c>
      <c r="B28" s="90"/>
      <c r="C28" s="20" t="s">
        <v>35</v>
      </c>
      <c r="D28" s="18"/>
      <c r="E28" s="18"/>
      <c r="F28" s="11" t="str">
        <f>IF(C28="Ja","1:00","0:00")</f>
        <v>0:00</v>
      </c>
      <c r="G28" s="46">
        <f>F23+F24+F25+F26+F27+F28</f>
        <v>0</v>
      </c>
      <c r="H28" s="35">
        <f>G28*24</f>
        <v>0</v>
      </c>
      <c r="J28" s="8"/>
    </row>
    <row r="29" spans="1:13" ht="6" customHeight="1" x14ac:dyDescent="0.25">
      <c r="A29" s="17"/>
      <c r="B29" s="26"/>
      <c r="C29" s="18"/>
      <c r="D29" s="18"/>
      <c r="E29" s="18"/>
      <c r="F29" s="42"/>
      <c r="G29" s="42"/>
      <c r="H29" s="43"/>
      <c r="J29" s="8"/>
    </row>
    <row r="30" spans="1:13" ht="18" customHeight="1" x14ac:dyDescent="0.25">
      <c r="A30" s="36" t="s">
        <v>4</v>
      </c>
      <c r="B30" s="58"/>
      <c r="C30" s="56"/>
      <c r="D30" s="55"/>
      <c r="E30" s="55"/>
      <c r="F30" s="37">
        <f>E30-D30</f>
        <v>0</v>
      </c>
      <c r="G30" s="3"/>
      <c r="H30" s="40"/>
      <c r="J30" s="8"/>
    </row>
    <row r="31" spans="1:13" ht="18" customHeight="1" x14ac:dyDescent="0.25">
      <c r="A31" s="20" t="s">
        <v>0</v>
      </c>
      <c r="B31" s="58"/>
      <c r="C31" s="54"/>
      <c r="D31" s="55"/>
      <c r="E31" s="55"/>
      <c r="F31" s="37">
        <f t="shared" ref="F31:F34" si="3">E31-D31</f>
        <v>0</v>
      </c>
      <c r="G31" s="3"/>
      <c r="H31" s="40"/>
      <c r="J31" s="8"/>
    </row>
    <row r="32" spans="1:13" ht="18" customHeight="1" x14ac:dyDescent="0.25">
      <c r="A32" s="20" t="s">
        <v>1</v>
      </c>
      <c r="B32" s="58"/>
      <c r="C32" s="54"/>
      <c r="D32" s="55"/>
      <c r="E32" s="55"/>
      <c r="F32" s="37">
        <f t="shared" si="3"/>
        <v>0</v>
      </c>
      <c r="G32" s="3"/>
      <c r="H32" s="40"/>
      <c r="J32" s="8"/>
    </row>
    <row r="33" spans="1:12" ht="18" customHeight="1" x14ac:dyDescent="0.25">
      <c r="A33" s="20" t="s">
        <v>2</v>
      </c>
      <c r="B33" s="58"/>
      <c r="C33" s="54"/>
      <c r="D33" s="55"/>
      <c r="E33" s="55"/>
      <c r="F33" s="37">
        <f t="shared" si="3"/>
        <v>0</v>
      </c>
      <c r="G33" s="3"/>
      <c r="H33" s="40"/>
      <c r="J33" s="8"/>
    </row>
    <row r="34" spans="1:12" ht="18" customHeight="1" x14ac:dyDescent="0.25">
      <c r="A34" s="20" t="s">
        <v>3</v>
      </c>
      <c r="B34" s="58"/>
      <c r="C34" s="54"/>
      <c r="D34" s="55"/>
      <c r="E34" s="55"/>
      <c r="F34" s="37">
        <f t="shared" si="3"/>
        <v>0</v>
      </c>
      <c r="G34" s="4"/>
      <c r="H34" s="40"/>
      <c r="J34" s="8"/>
    </row>
    <row r="35" spans="1:12" ht="18" customHeight="1" x14ac:dyDescent="0.25">
      <c r="A35" s="91" t="s">
        <v>37</v>
      </c>
      <c r="B35" s="92"/>
      <c r="C35" s="20" t="s">
        <v>35</v>
      </c>
      <c r="D35" s="51"/>
      <c r="E35" s="51"/>
      <c r="F35" s="11" t="str">
        <f>IF(C35="Ja","1:00","0:00")</f>
        <v>0:00</v>
      </c>
      <c r="G35" s="46">
        <f>F30+F31+F32+F33+F34+F35</f>
        <v>0</v>
      </c>
      <c r="H35" s="35">
        <f>G35*24</f>
        <v>0</v>
      </c>
      <c r="J35" s="8"/>
    </row>
    <row r="36" spans="1:12" ht="6" customHeight="1" x14ac:dyDescent="0.25">
      <c r="A36" s="17"/>
      <c r="B36" s="26"/>
      <c r="C36" s="26"/>
      <c r="D36" s="26"/>
      <c r="E36" s="26"/>
      <c r="F36" s="42"/>
      <c r="G36" s="42"/>
      <c r="H36" s="43"/>
      <c r="J36" s="8"/>
    </row>
    <row r="37" spans="1:12" ht="18" customHeight="1" x14ac:dyDescent="0.25">
      <c r="A37" s="36" t="s">
        <v>4</v>
      </c>
      <c r="B37" s="58"/>
      <c r="C37" s="56"/>
      <c r="D37" s="55"/>
      <c r="E37" s="55"/>
      <c r="F37" s="37">
        <f>E37-D37</f>
        <v>0</v>
      </c>
      <c r="G37" s="24"/>
      <c r="H37" s="41"/>
      <c r="J37" s="8"/>
    </row>
    <row r="38" spans="1:12" ht="18" customHeight="1" x14ac:dyDescent="0.25">
      <c r="A38" s="20" t="s">
        <v>0</v>
      </c>
      <c r="B38" s="58"/>
      <c r="C38" s="54"/>
      <c r="D38" s="55"/>
      <c r="E38" s="55"/>
      <c r="F38" s="37">
        <f t="shared" ref="F38:F41" si="4">E38-D38</f>
        <v>0</v>
      </c>
      <c r="G38" s="24"/>
      <c r="H38" s="41"/>
      <c r="J38" s="8"/>
    </row>
    <row r="39" spans="1:12" ht="18" customHeight="1" x14ac:dyDescent="0.25">
      <c r="A39" s="20" t="s">
        <v>1</v>
      </c>
      <c r="B39" s="58"/>
      <c r="C39" s="54"/>
      <c r="D39" s="55"/>
      <c r="E39" s="55"/>
      <c r="F39" s="37">
        <f t="shared" si="4"/>
        <v>0</v>
      </c>
      <c r="G39" s="24"/>
      <c r="H39" s="41"/>
      <c r="J39" s="8"/>
    </row>
    <row r="40" spans="1:12" ht="18" customHeight="1" x14ac:dyDescent="0.25">
      <c r="A40" s="20" t="s">
        <v>2</v>
      </c>
      <c r="B40" s="58"/>
      <c r="C40" s="54"/>
      <c r="D40" s="55"/>
      <c r="E40" s="55"/>
      <c r="F40" s="37">
        <f t="shared" si="4"/>
        <v>0</v>
      </c>
      <c r="G40" s="24"/>
      <c r="H40" s="41"/>
      <c r="J40" s="8"/>
    </row>
    <row r="41" spans="1:12" ht="18" customHeight="1" x14ac:dyDescent="0.25">
      <c r="A41" s="20" t="s">
        <v>3</v>
      </c>
      <c r="B41" s="58"/>
      <c r="C41" s="54"/>
      <c r="D41" s="55"/>
      <c r="E41" s="55"/>
      <c r="F41" s="37">
        <f t="shared" si="4"/>
        <v>0</v>
      </c>
      <c r="G41" s="25"/>
      <c r="H41" s="41"/>
      <c r="J41" s="8"/>
    </row>
    <row r="42" spans="1:12" ht="18" customHeight="1" x14ac:dyDescent="0.25">
      <c r="A42" s="91" t="s">
        <v>37</v>
      </c>
      <c r="B42" s="92"/>
      <c r="C42" s="20" t="s">
        <v>35</v>
      </c>
      <c r="D42" s="18"/>
      <c r="E42" s="18"/>
      <c r="F42" s="11" t="str">
        <f>IF(C42="Ja","1:00","0:00")</f>
        <v>0:00</v>
      </c>
      <c r="G42" s="46">
        <f>F37+F38+F39+F40+F41+F42</f>
        <v>0</v>
      </c>
      <c r="H42" s="35">
        <f>G42*24</f>
        <v>0</v>
      </c>
      <c r="J42" s="8"/>
    </row>
    <row r="43" spans="1:12" ht="6" customHeight="1" x14ac:dyDescent="0.25">
      <c r="A43" s="17"/>
      <c r="B43" s="26"/>
      <c r="C43" s="26"/>
      <c r="D43" s="26"/>
      <c r="E43" s="26"/>
      <c r="F43" s="42"/>
      <c r="G43" s="42"/>
      <c r="H43" s="43"/>
      <c r="J43" s="8"/>
    </row>
    <row r="44" spans="1:12" ht="19.5" customHeight="1" x14ac:dyDescent="0.25">
      <c r="A44" s="10"/>
      <c r="B44" s="10"/>
      <c r="C44" s="10"/>
      <c r="D44" s="10"/>
      <c r="E44" s="10"/>
      <c r="F44" s="14" t="s">
        <v>23</v>
      </c>
      <c r="G44" s="47">
        <f>G14+G21+G28+G35+G42</f>
        <v>0</v>
      </c>
      <c r="H44" s="45"/>
      <c r="J44" s="28"/>
    </row>
    <row r="45" spans="1:12" ht="19.5" customHeight="1" x14ac:dyDescent="0.25">
      <c r="A45" s="10"/>
      <c r="B45" s="10"/>
      <c r="C45" s="10"/>
      <c r="D45" s="10"/>
      <c r="E45" s="10"/>
      <c r="F45" s="14" t="s">
        <v>23</v>
      </c>
      <c r="G45" s="44"/>
      <c r="H45" s="48">
        <f>(G14+G21+G28+G35+G42)*24</f>
        <v>0</v>
      </c>
      <c r="J45" s="8"/>
    </row>
    <row r="46" spans="1:12" ht="58.5" customHeight="1" x14ac:dyDescent="0.25">
      <c r="F46" s="9"/>
    </row>
    <row r="47" spans="1:12" x14ac:dyDescent="0.25">
      <c r="A47" s="88" t="s">
        <v>21</v>
      </c>
      <c r="B47" s="88"/>
      <c r="C47" s="88"/>
      <c r="D47" s="88"/>
      <c r="E47" s="88"/>
      <c r="G47" s="88" t="s">
        <v>20</v>
      </c>
      <c r="H47" s="88"/>
      <c r="I47" s="88"/>
      <c r="J47" s="88"/>
      <c r="K47" s="88"/>
      <c r="L47" s="88"/>
    </row>
  </sheetData>
  <sheetProtection selectLockedCells="1"/>
  <mergeCells count="29">
    <mergeCell ref="L7:M8"/>
    <mergeCell ref="L10:M12"/>
    <mergeCell ref="K7:K8"/>
    <mergeCell ref="L14:M17"/>
    <mergeCell ref="L19:M22"/>
    <mergeCell ref="G47:L47"/>
    <mergeCell ref="A47:E47"/>
    <mergeCell ref="L24:M26"/>
    <mergeCell ref="A14:B14"/>
    <mergeCell ref="A21:B21"/>
    <mergeCell ref="A28:B28"/>
    <mergeCell ref="A35:B35"/>
    <mergeCell ref="A42:B42"/>
    <mergeCell ref="A1:J1"/>
    <mergeCell ref="A7:A8"/>
    <mergeCell ref="J7:J8"/>
    <mergeCell ref="A3:C3"/>
    <mergeCell ref="A5:C5"/>
    <mergeCell ref="B7:B8"/>
    <mergeCell ref="C7:C8"/>
    <mergeCell ref="D7:E7"/>
    <mergeCell ref="F7:F8"/>
    <mergeCell ref="G7:G8"/>
    <mergeCell ref="I7:I8"/>
    <mergeCell ref="D3:G3"/>
    <mergeCell ref="D5:G5"/>
    <mergeCell ref="A6:M6"/>
    <mergeCell ref="K5:L5"/>
    <mergeCell ref="H7:H8"/>
  </mergeCells>
  <pageMargins left="0.70866141732283472" right="0" top="0.59055118110236227" bottom="0.19685039370078741" header="0.31496062992125984" footer="0.31496062992125984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2259C6A5-9768-43FB-B08C-60FD4610D2FD}">
          <x14:formula1>
            <xm:f>Tabelle2!$E$3:$E$10</xm:f>
          </x14:formula1>
          <xm:sqref>C9:C13 C37:C41 C30:C34 C23:C27 C16:C20</xm:sqref>
        </x14:dataValidation>
        <x14:dataValidation type="list" allowBlank="1" showInputMessage="1" showErrorMessage="1" xr:uid="{AC40BAED-BB77-4B5B-9E72-C5229C03E407}">
          <x14:formula1>
            <xm:f>Tabelle2!$F$3:$F$4</xm:f>
          </x14:formula1>
          <xm:sqref>C14:C15 C42 C35 C28 C21:C22</xm:sqref>
        </x14:dataValidation>
        <x14:dataValidation type="list" allowBlank="1" showInputMessage="1" showErrorMessage="1" xr:uid="{DB260461-0CC3-49DF-8E85-F4056BF25550}">
          <x14:formula1>
            <xm:f>Tabelle2!$I$3:$I$4</xm:f>
          </x14:formula1>
          <xm:sqref>M5</xm:sqref>
        </x14:dataValidation>
        <x14:dataValidation type="list" allowBlank="1" showInputMessage="1" showErrorMessage="1" xr:uid="{030C3E4F-D738-4314-B2B8-3BD919C0C60D}">
          <x14:formula1>
            <xm:f>Tabelle2!$H$3:$H$14</xm:f>
          </x14:formula1>
          <xm:sqref>K5:L5</xm:sqref>
        </x14:dataValidation>
        <x14:dataValidation type="list" allowBlank="1" showInputMessage="1" showErrorMessage="1" xr:uid="{284BBA32-87D1-4DE3-90A5-1BBA46675497}">
          <x14:formula1>
            <xm:f>Tabelle2!$B$3:$B$76</xm:f>
          </x14:formula1>
          <xm:sqref>D9:D13 D16:D20 D23:D27 D30:D34 D37:D41</xm:sqref>
        </x14:dataValidation>
        <x14:dataValidation type="list" allowBlank="1" showInputMessage="1" showErrorMessage="1" xr:uid="{C7C8DF14-6AFC-4555-B8FF-8C7535A31F79}">
          <x14:formula1>
            <xm:f>Tabelle2!$D$3:$D$70</xm:f>
          </x14:formula1>
          <xm:sqref>E9:E13 E37:E41 E30:E34 E23:E27 E16:E20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B2:O76"/>
  <sheetViews>
    <sheetView workbookViewId="0">
      <selection activeCell="I8" sqref="I8"/>
    </sheetView>
  </sheetViews>
  <sheetFormatPr baseColWidth="10" defaultRowHeight="15" x14ac:dyDescent="0.25"/>
  <cols>
    <col min="2" max="3" width="12.85546875" customWidth="1"/>
    <col min="4" max="4" width="13" customWidth="1"/>
  </cols>
  <sheetData>
    <row r="2" spans="2:15" x14ac:dyDescent="0.25">
      <c r="B2" t="s">
        <v>24</v>
      </c>
      <c r="D2" t="s">
        <v>25</v>
      </c>
      <c r="E2" t="s">
        <v>6</v>
      </c>
      <c r="F2" t="s">
        <v>33</v>
      </c>
    </row>
    <row r="3" spans="2:15" x14ac:dyDescent="0.25">
      <c r="B3" s="12">
        <v>0</v>
      </c>
      <c r="C3" s="12"/>
      <c r="D3" s="13">
        <v>0</v>
      </c>
      <c r="E3" s="13" t="s">
        <v>31</v>
      </c>
      <c r="F3" s="13" t="s">
        <v>34</v>
      </c>
      <c r="H3" s="49" t="s">
        <v>40</v>
      </c>
      <c r="I3">
        <v>2024</v>
      </c>
    </row>
    <row r="4" spans="2:15" x14ac:dyDescent="0.25">
      <c r="B4" s="12">
        <v>0.29166666666666669</v>
      </c>
      <c r="C4" s="12"/>
      <c r="D4" s="13">
        <v>0.33333333333333331</v>
      </c>
      <c r="E4" s="13" t="s">
        <v>55</v>
      </c>
      <c r="F4" s="13" t="s">
        <v>35</v>
      </c>
      <c r="H4" s="49" t="s">
        <v>41</v>
      </c>
      <c r="I4">
        <v>2025</v>
      </c>
    </row>
    <row r="5" spans="2:15" x14ac:dyDescent="0.25">
      <c r="B5" s="12">
        <v>0.2951388888888889</v>
      </c>
      <c r="C5" s="12"/>
      <c r="D5" s="13">
        <v>0.34375</v>
      </c>
      <c r="E5" s="13" t="s">
        <v>27</v>
      </c>
      <c r="F5" s="13"/>
      <c r="H5" s="49" t="s">
        <v>42</v>
      </c>
    </row>
    <row r="6" spans="2:15" x14ac:dyDescent="0.25">
      <c r="B6" s="12">
        <v>0.2986111111111111</v>
      </c>
      <c r="C6" s="12"/>
      <c r="D6" s="13">
        <v>0.35416666666666669</v>
      </c>
      <c r="E6" s="13" t="s">
        <v>28</v>
      </c>
      <c r="F6" s="13"/>
      <c r="H6" s="49" t="s">
        <v>43</v>
      </c>
    </row>
    <row r="7" spans="2:15" x14ac:dyDescent="0.25">
      <c r="B7" s="12">
        <v>0.30208333333333331</v>
      </c>
      <c r="C7" s="12"/>
      <c r="D7" s="13">
        <v>0.36458333333333331</v>
      </c>
      <c r="E7" s="13" t="s">
        <v>30</v>
      </c>
      <c r="F7" s="13"/>
      <c r="H7" s="49" t="s">
        <v>44</v>
      </c>
    </row>
    <row r="8" spans="2:15" x14ac:dyDescent="0.25">
      <c r="B8" s="12">
        <v>0.30555555555555552</v>
      </c>
      <c r="C8" s="12"/>
      <c r="D8" s="13">
        <v>0.375</v>
      </c>
      <c r="E8" s="13" t="s">
        <v>26</v>
      </c>
      <c r="F8" s="13"/>
      <c r="H8" s="49" t="s">
        <v>45</v>
      </c>
    </row>
    <row r="9" spans="2:15" x14ac:dyDescent="0.25">
      <c r="B9" s="12">
        <v>0.30902777777777779</v>
      </c>
      <c r="C9" s="12"/>
      <c r="D9" s="13">
        <v>0.38541666666666669</v>
      </c>
      <c r="E9" s="13" t="s">
        <v>32</v>
      </c>
      <c r="F9" s="13"/>
      <c r="H9" s="49" t="s">
        <v>46</v>
      </c>
    </row>
    <row r="10" spans="2:15" x14ac:dyDescent="0.25">
      <c r="B10" s="12">
        <v>0.3125</v>
      </c>
      <c r="C10" s="12"/>
      <c r="D10" s="13">
        <v>0.39583333333333331</v>
      </c>
      <c r="E10" s="13" t="s">
        <v>29</v>
      </c>
      <c r="F10" s="13"/>
      <c r="H10" s="49" t="s">
        <v>47</v>
      </c>
    </row>
    <row r="11" spans="2:15" x14ac:dyDescent="0.25">
      <c r="B11" s="12">
        <v>0.31597222222222221</v>
      </c>
      <c r="C11" s="12"/>
      <c r="D11" s="13">
        <v>0.40625</v>
      </c>
      <c r="E11" s="13"/>
      <c r="F11" s="13"/>
      <c r="H11" s="49" t="s">
        <v>48</v>
      </c>
    </row>
    <row r="12" spans="2:15" x14ac:dyDescent="0.25">
      <c r="B12" s="12">
        <v>0.31944444444444448</v>
      </c>
      <c r="C12" s="12"/>
      <c r="D12" s="13">
        <v>0.41666666666666669</v>
      </c>
      <c r="E12" s="13"/>
      <c r="F12" s="13"/>
      <c r="H12" s="49" t="s">
        <v>49</v>
      </c>
    </row>
    <row r="13" spans="2:15" x14ac:dyDescent="0.25">
      <c r="B13" s="12">
        <v>0.32291666666666669</v>
      </c>
      <c r="C13" s="12"/>
      <c r="D13" s="13">
        <v>0.42708333333333331</v>
      </c>
      <c r="E13" s="13"/>
      <c r="F13" s="13"/>
      <c r="H13" s="49" t="s">
        <v>50</v>
      </c>
    </row>
    <row r="14" spans="2:15" x14ac:dyDescent="0.25">
      <c r="B14" s="12">
        <v>0.3263888888888889</v>
      </c>
      <c r="C14" s="12"/>
      <c r="D14" s="13">
        <v>0.4375</v>
      </c>
      <c r="E14" s="13"/>
      <c r="F14" s="13"/>
      <c r="H14" s="49" t="s">
        <v>51</v>
      </c>
    </row>
    <row r="15" spans="2:15" x14ac:dyDescent="0.25">
      <c r="B15" s="12">
        <v>0.3298611111111111</v>
      </c>
      <c r="C15" s="12"/>
      <c r="D15" s="13">
        <v>0.44791666666666669</v>
      </c>
      <c r="E15" s="13"/>
      <c r="F15" s="13"/>
      <c r="H15" s="49"/>
      <c r="K15" s="115" t="s">
        <v>7</v>
      </c>
      <c r="L15" s="115"/>
      <c r="M15" s="115"/>
      <c r="N15" s="115"/>
      <c r="O15" s="115"/>
    </row>
    <row r="16" spans="2:15" x14ac:dyDescent="0.25">
      <c r="B16" s="12">
        <v>0.33333333333333331</v>
      </c>
      <c r="C16" s="12"/>
      <c r="D16" s="13">
        <v>0.45833333333333331</v>
      </c>
      <c r="E16" s="13"/>
      <c r="F16" s="13"/>
      <c r="H16" s="49"/>
      <c r="K16" s="12" t="s">
        <v>52</v>
      </c>
      <c r="L16" s="12" t="s">
        <v>53</v>
      </c>
      <c r="M16" s="12" t="s">
        <v>54</v>
      </c>
      <c r="N16" s="12"/>
      <c r="O16" s="12"/>
    </row>
    <row r="17" spans="2:15" x14ac:dyDescent="0.25">
      <c r="B17" s="12">
        <v>0.33680555555555558</v>
      </c>
      <c r="C17" s="12"/>
      <c r="D17" s="52">
        <v>0.46180555555555558</v>
      </c>
      <c r="H17" s="49"/>
      <c r="K17" s="12">
        <v>0.29166666666666669</v>
      </c>
      <c r="L17" s="12">
        <v>0.2951388888888889</v>
      </c>
      <c r="M17" s="12">
        <v>0.2986111111111111</v>
      </c>
      <c r="N17" s="12"/>
      <c r="O17" s="12"/>
    </row>
    <row r="18" spans="2:15" x14ac:dyDescent="0.25">
      <c r="B18" s="12">
        <v>0.34027777777777773</v>
      </c>
      <c r="C18" s="12"/>
      <c r="D18" s="52">
        <v>0.46527777777777773</v>
      </c>
      <c r="H18" s="49"/>
      <c r="K18" s="12">
        <v>0.33333333333333331</v>
      </c>
      <c r="L18" s="12">
        <v>0.33680555555555558</v>
      </c>
      <c r="M18" s="12">
        <v>0.34027777777777773</v>
      </c>
      <c r="N18" s="12"/>
      <c r="O18" s="12"/>
    </row>
    <row r="19" spans="2:15" x14ac:dyDescent="0.25">
      <c r="B19" s="12">
        <v>0.34375</v>
      </c>
      <c r="C19" s="12"/>
      <c r="D19" s="52">
        <v>0.46875</v>
      </c>
      <c r="E19" s="13">
        <v>0.37847222222222227</v>
      </c>
      <c r="H19" s="49"/>
      <c r="K19" s="12">
        <v>0.375</v>
      </c>
      <c r="L19" s="12">
        <v>0.37847222222222227</v>
      </c>
      <c r="M19" s="12">
        <v>0.38194444444444442</v>
      </c>
    </row>
    <row r="20" spans="2:15" x14ac:dyDescent="0.25">
      <c r="B20" s="12">
        <v>0.34722222222222227</v>
      </c>
      <c r="C20" s="12"/>
      <c r="D20" s="52">
        <v>0.47222222222222227</v>
      </c>
      <c r="H20" s="49"/>
    </row>
    <row r="21" spans="2:15" x14ac:dyDescent="0.25">
      <c r="B21" s="12">
        <v>0.35069444444444442</v>
      </c>
      <c r="C21" s="12"/>
      <c r="D21" s="52">
        <v>0.47569444444444442</v>
      </c>
      <c r="H21" s="49"/>
    </row>
    <row r="22" spans="2:15" x14ac:dyDescent="0.25">
      <c r="B22" s="12">
        <v>0.35416666666666669</v>
      </c>
      <c r="C22" s="12"/>
      <c r="D22" s="52">
        <v>0.47916666666666669</v>
      </c>
      <c r="H22" s="49"/>
    </row>
    <row r="23" spans="2:15" x14ac:dyDescent="0.25">
      <c r="B23" s="12">
        <v>0.3576388888888889</v>
      </c>
      <c r="C23" s="12"/>
      <c r="D23" s="52">
        <v>0.4826388888888889</v>
      </c>
      <c r="H23" s="49"/>
    </row>
    <row r="24" spans="2:15" x14ac:dyDescent="0.25">
      <c r="B24" s="12">
        <v>0.3611111111111111</v>
      </c>
      <c r="C24" s="12"/>
      <c r="D24" s="52">
        <v>0.4861111111111111</v>
      </c>
    </row>
    <row r="25" spans="2:15" x14ac:dyDescent="0.25">
      <c r="B25" s="12">
        <v>0.36458333333333331</v>
      </c>
      <c r="C25" s="12"/>
      <c r="D25" s="52">
        <v>0.48958333333333331</v>
      </c>
    </row>
    <row r="26" spans="2:15" x14ac:dyDescent="0.25">
      <c r="B26" s="12">
        <v>0.36805555555555558</v>
      </c>
      <c r="C26" s="12"/>
      <c r="D26" s="52">
        <v>0.49305555555555558</v>
      </c>
    </row>
    <row r="27" spans="2:15" x14ac:dyDescent="0.25">
      <c r="B27" s="12">
        <v>0.37152777777777773</v>
      </c>
      <c r="C27" s="12"/>
      <c r="D27" s="52">
        <v>0.49652777777777773</v>
      </c>
    </row>
    <row r="28" spans="2:15" x14ac:dyDescent="0.25">
      <c r="B28" s="12">
        <v>0.375</v>
      </c>
      <c r="C28" s="12"/>
      <c r="D28" s="52">
        <v>0.5</v>
      </c>
    </row>
    <row r="29" spans="2:15" x14ac:dyDescent="0.25">
      <c r="B29" s="12">
        <v>0.37847222222222227</v>
      </c>
      <c r="C29" s="12"/>
      <c r="D29" s="52">
        <v>0.50347222222222221</v>
      </c>
    </row>
    <row r="30" spans="2:15" x14ac:dyDescent="0.25">
      <c r="B30" s="12">
        <v>0.38194444444444442</v>
      </c>
      <c r="C30" s="12"/>
      <c r="D30" s="52">
        <v>0.50694444444444442</v>
      </c>
    </row>
    <row r="31" spans="2:15" x14ac:dyDescent="0.25">
      <c r="B31" s="12">
        <v>0.38541666666666669</v>
      </c>
      <c r="C31" s="12"/>
      <c r="D31" s="52">
        <v>0.51041666666666663</v>
      </c>
    </row>
    <row r="32" spans="2:15" x14ac:dyDescent="0.25">
      <c r="B32" s="12">
        <v>0.3888888888888889</v>
      </c>
      <c r="C32" s="12"/>
      <c r="D32" s="52">
        <v>0.51388888888888895</v>
      </c>
    </row>
    <row r="33" spans="2:4" x14ac:dyDescent="0.25">
      <c r="B33" s="12">
        <v>0.3923611111111111</v>
      </c>
      <c r="C33" s="12"/>
      <c r="D33" s="52">
        <v>0.51736111111111105</v>
      </c>
    </row>
    <row r="34" spans="2:4" x14ac:dyDescent="0.25">
      <c r="B34" s="12">
        <v>0.39583333333333331</v>
      </c>
      <c r="C34" s="12"/>
      <c r="D34" s="52">
        <v>0.52083333333333337</v>
      </c>
    </row>
    <row r="35" spans="2:4" x14ac:dyDescent="0.25">
      <c r="B35" s="12">
        <v>0.39930555555555558</v>
      </c>
      <c r="C35" s="12"/>
      <c r="D35" s="52">
        <v>0.52430555555555558</v>
      </c>
    </row>
    <row r="36" spans="2:4" x14ac:dyDescent="0.25">
      <c r="B36" s="12">
        <v>0.40277777777777773</v>
      </c>
      <c r="C36" s="12"/>
      <c r="D36" s="52">
        <v>0.52777777777777779</v>
      </c>
    </row>
    <row r="37" spans="2:4" x14ac:dyDescent="0.25">
      <c r="B37" s="12">
        <v>0.40625</v>
      </c>
      <c r="C37" s="12"/>
      <c r="D37" s="52">
        <v>0.53125</v>
      </c>
    </row>
    <row r="38" spans="2:4" x14ac:dyDescent="0.25">
      <c r="B38" s="12">
        <v>0.40972222222222227</v>
      </c>
      <c r="C38" s="12"/>
      <c r="D38" s="52">
        <v>0.53472222222222221</v>
      </c>
    </row>
    <row r="39" spans="2:4" x14ac:dyDescent="0.25">
      <c r="B39" s="12">
        <v>0.41319444444444442</v>
      </c>
      <c r="C39" s="12"/>
      <c r="D39" s="52">
        <v>0.53819444444444442</v>
      </c>
    </row>
    <row r="40" spans="2:4" x14ac:dyDescent="0.25">
      <c r="B40" s="12">
        <v>0.41666666666666669</v>
      </c>
      <c r="C40" s="12"/>
      <c r="D40" s="53">
        <v>0.54166666666666663</v>
      </c>
    </row>
    <row r="41" spans="2:4" x14ac:dyDescent="0.25">
      <c r="B41" s="12">
        <v>0.4201388888888889</v>
      </c>
      <c r="C41" s="12"/>
      <c r="D41" s="13">
        <v>0.54513888888888895</v>
      </c>
    </row>
    <row r="42" spans="2:4" x14ac:dyDescent="0.25">
      <c r="B42" s="12">
        <v>0.4236111111111111</v>
      </c>
      <c r="C42" s="12"/>
      <c r="D42" s="13">
        <v>0.54861111111111105</v>
      </c>
    </row>
    <row r="43" spans="2:4" x14ac:dyDescent="0.25">
      <c r="B43" s="12">
        <v>0.42708333333333331</v>
      </c>
      <c r="C43" s="12"/>
      <c r="D43" s="13">
        <v>0.55208333333333337</v>
      </c>
    </row>
    <row r="44" spans="2:4" x14ac:dyDescent="0.25">
      <c r="B44" s="12">
        <v>0.43055555555555558</v>
      </c>
      <c r="C44" s="12"/>
      <c r="D44" s="13">
        <v>0.55555555555555558</v>
      </c>
    </row>
    <row r="45" spans="2:4" x14ac:dyDescent="0.25">
      <c r="B45" s="12">
        <v>0.43402777777777773</v>
      </c>
      <c r="C45" s="12"/>
      <c r="D45" s="13">
        <v>0.55902777777777779</v>
      </c>
    </row>
    <row r="46" spans="2:4" x14ac:dyDescent="0.25">
      <c r="B46" s="12">
        <v>0.4375</v>
      </c>
      <c r="C46" s="12"/>
      <c r="D46" s="13">
        <v>0.5625</v>
      </c>
    </row>
    <row r="47" spans="2:4" x14ac:dyDescent="0.25">
      <c r="B47" s="12">
        <v>0.44097222222222227</v>
      </c>
      <c r="C47" s="12"/>
      <c r="D47" s="13">
        <v>0.56597222222222221</v>
      </c>
    </row>
    <row r="48" spans="2:4" x14ac:dyDescent="0.25">
      <c r="B48" s="12">
        <v>0.44444444444444442</v>
      </c>
      <c r="C48" s="12"/>
      <c r="D48" s="13">
        <v>0.56944444444444442</v>
      </c>
    </row>
    <row r="49" spans="2:4" x14ac:dyDescent="0.25">
      <c r="B49" s="12">
        <v>0.44791666666666669</v>
      </c>
      <c r="C49" s="12"/>
      <c r="D49" s="13">
        <v>0.57291666666666663</v>
      </c>
    </row>
    <row r="50" spans="2:4" x14ac:dyDescent="0.25">
      <c r="B50" s="12">
        <v>0.4513888888888889</v>
      </c>
      <c r="C50" s="12"/>
      <c r="D50" s="13">
        <v>0.57638888888888895</v>
      </c>
    </row>
    <row r="51" spans="2:4" x14ac:dyDescent="0.25">
      <c r="B51" s="12">
        <v>0.4548611111111111</v>
      </c>
      <c r="C51" s="12"/>
      <c r="D51" s="13">
        <v>0.57986111111111105</v>
      </c>
    </row>
    <row r="52" spans="2:4" x14ac:dyDescent="0.25">
      <c r="B52" s="12">
        <v>0.45833333333333331</v>
      </c>
      <c r="C52" s="12"/>
      <c r="D52" s="13">
        <v>0.58333333333333337</v>
      </c>
    </row>
    <row r="53" spans="2:4" x14ac:dyDescent="0.25">
      <c r="B53" s="12">
        <v>0.46180555555555558</v>
      </c>
      <c r="C53" s="12"/>
      <c r="D53" s="13">
        <v>0.59027777777777779</v>
      </c>
    </row>
    <row r="54" spans="2:4" x14ac:dyDescent="0.25">
      <c r="B54" s="12">
        <v>0.46527777777777773</v>
      </c>
      <c r="C54" s="12"/>
      <c r="D54" s="13">
        <v>0.59722222222222221</v>
      </c>
    </row>
    <row r="55" spans="2:4" x14ac:dyDescent="0.25">
      <c r="B55" s="12">
        <v>0.46875</v>
      </c>
      <c r="C55" s="12"/>
      <c r="D55" s="13">
        <v>0.60416666666666663</v>
      </c>
    </row>
    <row r="56" spans="2:4" x14ac:dyDescent="0.25">
      <c r="B56" s="12">
        <v>0.47222222222222227</v>
      </c>
      <c r="C56" s="12"/>
      <c r="D56" s="13">
        <v>0.61111111111111105</v>
      </c>
    </row>
    <row r="57" spans="2:4" x14ac:dyDescent="0.25">
      <c r="B57" s="12">
        <v>0.47569444444444442</v>
      </c>
      <c r="C57" s="12"/>
      <c r="D57" s="13">
        <v>0.61805555555555558</v>
      </c>
    </row>
    <row r="58" spans="2:4" x14ac:dyDescent="0.25">
      <c r="B58" s="12">
        <v>0.47916666666666669</v>
      </c>
      <c r="C58" s="12"/>
      <c r="D58" s="13">
        <v>0.625</v>
      </c>
    </row>
    <row r="59" spans="2:4" x14ac:dyDescent="0.25">
      <c r="B59" s="12">
        <v>0.4826388888888889</v>
      </c>
      <c r="C59" s="12"/>
      <c r="D59" s="13">
        <v>0.63194444444444442</v>
      </c>
    </row>
    <row r="60" spans="2:4" x14ac:dyDescent="0.25">
      <c r="B60" s="12">
        <v>0.4861111111111111</v>
      </c>
      <c r="C60" s="12"/>
      <c r="D60" s="13">
        <v>0.63888888888888895</v>
      </c>
    </row>
    <row r="61" spans="2:4" x14ac:dyDescent="0.25">
      <c r="B61" s="12">
        <v>0.48958333333333331</v>
      </c>
      <c r="C61" s="12"/>
      <c r="D61" s="13">
        <v>0.64583333333333337</v>
      </c>
    </row>
    <row r="62" spans="2:4" x14ac:dyDescent="0.25">
      <c r="B62" s="12">
        <v>0.49305555555555558</v>
      </c>
      <c r="C62" s="12"/>
      <c r="D62" s="13">
        <v>0.65277777777777779</v>
      </c>
    </row>
    <row r="63" spans="2:4" x14ac:dyDescent="0.25">
      <c r="B63" s="12">
        <v>0.49652777777777773</v>
      </c>
      <c r="C63" s="12"/>
      <c r="D63" s="13">
        <v>0.65972222222222221</v>
      </c>
    </row>
    <row r="64" spans="2:4" x14ac:dyDescent="0.25">
      <c r="B64" s="12">
        <v>0.5</v>
      </c>
      <c r="C64" s="12"/>
      <c r="D64" s="13">
        <v>0.66666666666666663</v>
      </c>
    </row>
    <row r="65" spans="2:4" x14ac:dyDescent="0.25">
      <c r="B65" s="12">
        <v>0.50347222222222221</v>
      </c>
      <c r="C65" s="12"/>
      <c r="D65" s="13">
        <v>0.67361111111111116</v>
      </c>
    </row>
    <row r="66" spans="2:4" x14ac:dyDescent="0.25">
      <c r="B66" s="12">
        <v>0.50694444444444442</v>
      </c>
      <c r="C66" s="12"/>
      <c r="D66" s="13">
        <v>0.68055555555555547</v>
      </c>
    </row>
    <row r="67" spans="2:4" x14ac:dyDescent="0.25">
      <c r="B67" s="12">
        <v>0.51041666666666663</v>
      </c>
      <c r="C67" s="12"/>
      <c r="D67" s="13">
        <v>0.6875</v>
      </c>
    </row>
    <row r="68" spans="2:4" x14ac:dyDescent="0.25">
      <c r="B68" s="12">
        <v>0.51388888888888895</v>
      </c>
      <c r="C68" s="12"/>
      <c r="D68" s="13">
        <v>0.69444444444444453</v>
      </c>
    </row>
    <row r="69" spans="2:4" x14ac:dyDescent="0.25">
      <c r="B69" s="12">
        <v>0.51736111111111105</v>
      </c>
      <c r="C69" s="12"/>
      <c r="D69" s="13">
        <v>0.70138888888888884</v>
      </c>
    </row>
    <row r="70" spans="2:4" x14ac:dyDescent="0.25">
      <c r="B70" s="12">
        <v>0.52083333333333337</v>
      </c>
      <c r="C70" s="12"/>
      <c r="D70" s="13">
        <v>0.70833333333333337</v>
      </c>
    </row>
    <row r="71" spans="2:4" x14ac:dyDescent="0.25">
      <c r="B71" s="12">
        <v>0.52430555555555558</v>
      </c>
      <c r="C71" s="12"/>
    </row>
    <row r="72" spans="2:4" x14ac:dyDescent="0.25">
      <c r="B72" s="12">
        <v>0.52777777777777779</v>
      </c>
      <c r="C72" s="12"/>
    </row>
    <row r="73" spans="2:4" x14ac:dyDescent="0.25">
      <c r="B73" s="12">
        <v>0.53125</v>
      </c>
      <c r="C73" s="12"/>
    </row>
    <row r="74" spans="2:4" x14ac:dyDescent="0.25">
      <c r="B74" s="12">
        <v>0.53472222222222221</v>
      </c>
      <c r="C74" s="12"/>
    </row>
    <row r="75" spans="2:4" x14ac:dyDescent="0.25">
      <c r="B75" s="12">
        <v>0.53819444444444442</v>
      </c>
      <c r="C75" s="12"/>
    </row>
    <row r="76" spans="2:4" x14ac:dyDescent="0.25">
      <c r="B76" s="12">
        <v>0.54166666666666663</v>
      </c>
      <c r="C76" s="12"/>
    </row>
  </sheetData>
  <mergeCells count="1">
    <mergeCell ref="K15:O15"/>
  </mergeCells>
  <phoneticPr fontId="12" type="noConversion"/>
  <pageMargins left="0.7" right="0.7" top="0.78740157499999996" bottom="0.78740157499999996" header="0.3" footer="0.3"/>
  <tableParts count="3">
    <tablePart r:id="rId1"/>
    <tablePart r:id="rId2"/>
    <tablePart r:id="rId3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/>
  <dimension ref="A1"/>
  <sheetViews>
    <sheetView workbookViewId="0">
      <selection activeCell="M35" sqref="M35"/>
    </sheetView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529D17-C750-4A14-A387-7C821C8FB0D8}">
  <sheetPr codeName="Tabelle5"/>
  <dimension ref="A1:M46"/>
  <sheetViews>
    <sheetView showGridLines="0" showRowColHeaders="0" topLeftCell="A11" zoomScaleNormal="100" workbookViewId="0">
      <selection activeCell="C13" sqref="C13"/>
    </sheetView>
  </sheetViews>
  <sheetFormatPr baseColWidth="10" defaultRowHeight="15" x14ac:dyDescent="0.25"/>
  <cols>
    <col min="1" max="1" width="4.28515625" style="1" customWidth="1"/>
    <col min="2" max="2" width="10.28515625" customWidth="1"/>
    <col min="3" max="3" width="5.7109375" customWidth="1"/>
    <col min="4" max="5" width="8" customWidth="1"/>
    <col min="6" max="6" width="11.42578125" customWidth="1"/>
    <col min="9" max="9" width="0.85546875" customWidth="1"/>
    <col min="10" max="10" width="8.5703125" customWidth="1"/>
    <col min="11" max="11" width="0.85546875" customWidth="1"/>
    <col min="12" max="12" width="4.28515625" customWidth="1"/>
    <col min="13" max="13" width="7.140625" customWidth="1"/>
  </cols>
  <sheetData>
    <row r="1" spans="1:13" ht="26.25" customHeight="1" x14ac:dyDescent="0.35">
      <c r="A1" s="95" t="s">
        <v>11</v>
      </c>
      <c r="B1" s="95"/>
      <c r="C1" s="95"/>
      <c r="D1" s="95"/>
      <c r="E1" s="95"/>
      <c r="F1" s="95"/>
      <c r="G1" s="95"/>
      <c r="H1" s="95"/>
      <c r="I1" s="95"/>
      <c r="J1" s="95"/>
    </row>
    <row r="2" spans="1:13" ht="18.75" customHeight="1" x14ac:dyDescent="0.25">
      <c r="A2" s="96" t="s">
        <v>13</v>
      </c>
      <c r="B2" s="96"/>
      <c r="C2" s="96"/>
      <c r="D2" s="97"/>
      <c r="E2" s="97"/>
      <c r="F2" s="97"/>
      <c r="G2" s="97"/>
      <c r="H2" s="15"/>
    </row>
    <row r="3" spans="1:13" ht="15" customHeight="1" x14ac:dyDescent="0.25">
      <c r="A3" s="5"/>
      <c r="B3" s="5"/>
      <c r="C3" s="5"/>
    </row>
    <row r="4" spans="1:13" ht="18.75" x14ac:dyDescent="0.3">
      <c r="A4" s="98" t="s">
        <v>14</v>
      </c>
      <c r="B4" s="98"/>
      <c r="C4" s="98"/>
      <c r="D4" s="97"/>
      <c r="E4" s="97"/>
      <c r="F4" s="97"/>
      <c r="G4" s="97"/>
      <c r="H4" s="15"/>
      <c r="J4" s="7" t="s">
        <v>15</v>
      </c>
      <c r="K4" s="93" t="s">
        <v>49</v>
      </c>
      <c r="L4" s="94"/>
      <c r="M4" s="50">
        <v>2024</v>
      </c>
    </row>
    <row r="5" spans="1:13" ht="20.25" customHeight="1" x14ac:dyDescent="0.25">
      <c r="A5" s="99" t="s">
        <v>56</v>
      </c>
      <c r="B5" s="99"/>
      <c r="C5" s="99"/>
      <c r="D5" s="99"/>
      <c r="E5" s="99"/>
      <c r="F5" s="99"/>
      <c r="G5" s="99"/>
      <c r="H5" s="99"/>
      <c r="I5" s="99"/>
      <c r="J5" s="99"/>
      <c r="K5" s="99"/>
      <c r="L5" s="99"/>
      <c r="M5" s="99"/>
    </row>
    <row r="6" spans="1:13" ht="15.75" customHeight="1" x14ac:dyDescent="0.25">
      <c r="A6" s="100"/>
      <c r="B6" s="102" t="s">
        <v>5</v>
      </c>
      <c r="C6" s="104" t="s">
        <v>6</v>
      </c>
      <c r="D6" s="102" t="s">
        <v>7</v>
      </c>
      <c r="E6" s="102"/>
      <c r="F6" s="102" t="s">
        <v>10</v>
      </c>
      <c r="G6" s="104" t="s">
        <v>38</v>
      </c>
      <c r="H6" s="106" t="s">
        <v>39</v>
      </c>
      <c r="I6" s="107"/>
      <c r="J6" s="108" t="s">
        <v>12</v>
      </c>
      <c r="K6" s="110"/>
      <c r="L6" s="111" t="s">
        <v>16</v>
      </c>
      <c r="M6" s="112"/>
    </row>
    <row r="7" spans="1:13" ht="15.75" customHeight="1" x14ac:dyDescent="0.25">
      <c r="A7" s="101"/>
      <c r="B7" s="103"/>
      <c r="C7" s="105"/>
      <c r="D7" s="2" t="s">
        <v>8</v>
      </c>
      <c r="E7" s="2" t="s">
        <v>9</v>
      </c>
      <c r="F7" s="103"/>
      <c r="G7" s="105"/>
      <c r="H7" s="104"/>
      <c r="I7" s="107"/>
      <c r="J7" s="109"/>
      <c r="K7" s="110"/>
      <c r="L7" s="113"/>
      <c r="M7" s="114"/>
    </row>
    <row r="8" spans="1:13" ht="15.75" customHeight="1" x14ac:dyDescent="0.25">
      <c r="A8" s="19" t="s">
        <v>4</v>
      </c>
      <c r="B8" s="57"/>
      <c r="C8" s="20"/>
      <c r="D8" s="59"/>
      <c r="E8" s="59"/>
      <c r="F8" s="11">
        <f>E8-D8</f>
        <v>0</v>
      </c>
      <c r="G8" s="21"/>
      <c r="H8" s="38"/>
      <c r="J8" s="29"/>
    </row>
    <row r="9" spans="1:13" ht="15.75" customHeight="1" x14ac:dyDescent="0.25">
      <c r="A9" s="19" t="s">
        <v>0</v>
      </c>
      <c r="B9" s="68">
        <v>45200</v>
      </c>
      <c r="C9" s="54"/>
      <c r="D9" s="55"/>
      <c r="E9" s="55"/>
      <c r="F9" s="69">
        <f>E9-D9</f>
        <v>0</v>
      </c>
      <c r="G9" s="22"/>
      <c r="H9" s="38"/>
      <c r="J9" s="8"/>
      <c r="L9" s="80" t="s">
        <v>17</v>
      </c>
      <c r="M9" s="81"/>
    </row>
    <row r="10" spans="1:13" ht="15.75" customHeight="1" x14ac:dyDescent="0.25">
      <c r="A10" s="19" t="s">
        <v>1</v>
      </c>
      <c r="B10" s="68">
        <v>45201</v>
      </c>
      <c r="C10" s="54"/>
      <c r="D10" s="55"/>
      <c r="E10" s="55"/>
      <c r="F10" s="11">
        <f t="shared" ref="F10:F12" si="0">E10-D10</f>
        <v>0</v>
      </c>
      <c r="G10" s="22"/>
      <c r="H10" s="38"/>
      <c r="J10" s="8"/>
      <c r="L10" s="82"/>
      <c r="M10" s="83"/>
    </row>
    <row r="11" spans="1:13" ht="15.75" customHeight="1" x14ac:dyDescent="0.25">
      <c r="A11" s="76" t="s">
        <v>2</v>
      </c>
      <c r="B11" s="67">
        <v>45202</v>
      </c>
      <c r="C11" s="61"/>
      <c r="D11" s="78"/>
      <c r="E11" s="78"/>
      <c r="F11" s="11">
        <f t="shared" si="0"/>
        <v>0</v>
      </c>
      <c r="G11" s="22"/>
      <c r="H11" s="38"/>
      <c r="J11" s="8"/>
      <c r="L11" s="84"/>
      <c r="M11" s="85"/>
    </row>
    <row r="12" spans="1:13" ht="15.75" customHeight="1" x14ac:dyDescent="0.25">
      <c r="A12" s="19" t="s">
        <v>3</v>
      </c>
      <c r="B12" s="68">
        <v>45203</v>
      </c>
      <c r="C12" s="54"/>
      <c r="D12" s="55"/>
      <c r="E12" s="55"/>
      <c r="F12" s="11">
        <f t="shared" si="0"/>
        <v>0</v>
      </c>
      <c r="G12" s="23"/>
      <c r="H12" s="38"/>
      <c r="J12" s="8"/>
    </row>
    <row r="13" spans="1:13" ht="15.75" x14ac:dyDescent="0.25">
      <c r="A13" s="86" t="s">
        <v>37</v>
      </c>
      <c r="B13" s="87"/>
      <c r="C13" s="60" t="s">
        <v>35</v>
      </c>
      <c r="D13" s="70"/>
      <c r="E13" s="70"/>
      <c r="F13" s="16" t="str">
        <f>IF(C13="Ja","1:00","0:00")</f>
        <v>0:00</v>
      </c>
      <c r="G13" s="46">
        <f>F8+F9+F10+F11+F12+F13</f>
        <v>0</v>
      </c>
      <c r="H13" s="35">
        <f>G13*24</f>
        <v>0</v>
      </c>
      <c r="J13" s="29"/>
      <c r="L13" s="80" t="s">
        <v>22</v>
      </c>
      <c r="M13" s="81"/>
    </row>
    <row r="14" spans="1:13" ht="6" customHeight="1" x14ac:dyDescent="0.25">
      <c r="A14" s="17"/>
      <c r="B14" s="26"/>
      <c r="C14" s="71"/>
      <c r="D14" s="72"/>
      <c r="E14" s="72"/>
      <c r="F14" s="32"/>
      <c r="G14" s="33"/>
      <c r="H14" s="39"/>
      <c r="J14" s="8"/>
      <c r="L14" s="82"/>
      <c r="M14" s="83"/>
    </row>
    <row r="15" spans="1:13" ht="15.75" customHeight="1" x14ac:dyDescent="0.25">
      <c r="A15" s="36" t="s">
        <v>4</v>
      </c>
      <c r="B15" s="58">
        <v>45206</v>
      </c>
      <c r="C15" s="56"/>
      <c r="D15" s="55"/>
      <c r="E15" s="55"/>
      <c r="F15" s="37">
        <f>E15-D15</f>
        <v>0</v>
      </c>
      <c r="G15" s="3"/>
      <c r="H15" s="40"/>
      <c r="J15" s="8"/>
      <c r="L15" s="82"/>
      <c r="M15" s="83"/>
    </row>
    <row r="16" spans="1:13" ht="15.75" customHeight="1" x14ac:dyDescent="0.25">
      <c r="A16" s="20" t="s">
        <v>0</v>
      </c>
      <c r="B16" s="58">
        <v>45207</v>
      </c>
      <c r="C16" s="54"/>
      <c r="D16" s="55"/>
      <c r="E16" s="55"/>
      <c r="F16" s="37">
        <f t="shared" ref="F16:F19" si="1">E16-D16</f>
        <v>0</v>
      </c>
      <c r="G16" s="3"/>
      <c r="H16" s="40"/>
      <c r="J16" s="8"/>
      <c r="L16" s="84"/>
      <c r="M16" s="85"/>
    </row>
    <row r="17" spans="1:13" ht="15.75" customHeight="1" x14ac:dyDescent="0.25">
      <c r="A17" s="20" t="s">
        <v>1</v>
      </c>
      <c r="B17" s="58">
        <v>45208</v>
      </c>
      <c r="C17" s="54"/>
      <c r="D17" s="55"/>
      <c r="E17" s="55"/>
      <c r="F17" s="37">
        <f t="shared" si="1"/>
        <v>0</v>
      </c>
      <c r="G17" s="3"/>
      <c r="H17" s="40"/>
      <c r="J17" s="8"/>
    </row>
    <row r="18" spans="1:13" ht="15.75" customHeight="1" x14ac:dyDescent="0.25">
      <c r="A18" s="20" t="s">
        <v>2</v>
      </c>
      <c r="B18" s="58">
        <v>45209</v>
      </c>
      <c r="C18" s="54"/>
      <c r="D18" s="55"/>
      <c r="E18" s="55"/>
      <c r="F18" s="37">
        <f t="shared" si="1"/>
        <v>0</v>
      </c>
      <c r="G18" s="3"/>
      <c r="H18" s="40"/>
      <c r="J18" s="8"/>
      <c r="L18" s="80" t="s">
        <v>18</v>
      </c>
      <c r="M18" s="81"/>
    </row>
    <row r="19" spans="1:13" ht="15.75" customHeight="1" x14ac:dyDescent="0.25">
      <c r="A19" s="20" t="s">
        <v>3</v>
      </c>
      <c r="B19" s="58">
        <v>45210</v>
      </c>
      <c r="C19" s="54"/>
      <c r="D19" s="55"/>
      <c r="E19" s="55"/>
      <c r="F19" s="37">
        <f t="shared" si="1"/>
        <v>0</v>
      </c>
      <c r="G19" s="4"/>
      <c r="H19" s="40"/>
      <c r="J19" s="8"/>
      <c r="L19" s="82"/>
      <c r="M19" s="83"/>
    </row>
    <row r="20" spans="1:13" ht="15.75" x14ac:dyDescent="0.25">
      <c r="A20" s="89" t="s">
        <v>37</v>
      </c>
      <c r="B20" s="90"/>
      <c r="C20" s="54" t="s">
        <v>35</v>
      </c>
      <c r="D20" s="72"/>
      <c r="E20" s="73"/>
      <c r="F20" s="11" t="str">
        <f>IF(C20="Ja","1:00","0:00")</f>
        <v>0:00</v>
      </c>
      <c r="G20" s="46">
        <f>F15+F16+F17+F18+F19+F20</f>
        <v>0</v>
      </c>
      <c r="H20" s="35">
        <f>G20*24</f>
        <v>0</v>
      </c>
      <c r="J20" s="8"/>
      <c r="L20" s="82"/>
      <c r="M20" s="83"/>
    </row>
    <row r="21" spans="1:13" ht="6" customHeight="1" x14ac:dyDescent="0.25">
      <c r="A21" s="17"/>
      <c r="B21" s="26"/>
      <c r="C21" s="71"/>
      <c r="D21" s="72"/>
      <c r="E21" s="72"/>
      <c r="F21" s="18"/>
      <c r="G21" s="42"/>
      <c r="H21" s="43"/>
      <c r="J21" s="8"/>
      <c r="L21" s="84"/>
      <c r="M21" s="85"/>
    </row>
    <row r="22" spans="1:13" ht="15.75" customHeight="1" x14ac:dyDescent="0.25">
      <c r="A22" s="36" t="s">
        <v>4</v>
      </c>
      <c r="B22" s="58">
        <v>45213</v>
      </c>
      <c r="C22" s="56"/>
      <c r="D22" s="55"/>
      <c r="E22" s="55"/>
      <c r="F22" s="37">
        <f>E22-D22</f>
        <v>0</v>
      </c>
      <c r="G22" s="3"/>
      <c r="H22" s="40"/>
      <c r="J22" s="8"/>
    </row>
    <row r="23" spans="1:13" ht="15.75" customHeight="1" x14ac:dyDescent="0.25">
      <c r="A23" s="20" t="s">
        <v>0</v>
      </c>
      <c r="B23" s="58">
        <v>45214</v>
      </c>
      <c r="C23" s="54"/>
      <c r="D23" s="55"/>
      <c r="E23" s="55"/>
      <c r="F23" s="37">
        <f t="shared" ref="F23:F26" si="2">E23-D23</f>
        <v>0</v>
      </c>
      <c r="G23" s="3"/>
      <c r="H23" s="40"/>
      <c r="J23" s="8"/>
      <c r="L23" s="80" t="s">
        <v>19</v>
      </c>
      <c r="M23" s="81"/>
    </row>
    <row r="24" spans="1:13" ht="15.75" customHeight="1" x14ac:dyDescent="0.25">
      <c r="A24" s="20" t="s">
        <v>1</v>
      </c>
      <c r="B24" s="58">
        <v>45215</v>
      </c>
      <c r="C24" s="54"/>
      <c r="D24" s="55"/>
      <c r="E24" s="55"/>
      <c r="F24" s="37">
        <f t="shared" si="2"/>
        <v>0</v>
      </c>
      <c r="G24" s="3"/>
      <c r="H24" s="40"/>
      <c r="J24" s="8"/>
      <c r="L24" s="82"/>
      <c r="M24" s="83"/>
    </row>
    <row r="25" spans="1:13" ht="15.75" customHeight="1" x14ac:dyDescent="0.25">
      <c r="A25" s="20" t="s">
        <v>2</v>
      </c>
      <c r="B25" s="58">
        <v>45216</v>
      </c>
      <c r="C25" s="54"/>
      <c r="D25" s="55"/>
      <c r="E25" s="55"/>
      <c r="F25" s="37">
        <f t="shared" si="2"/>
        <v>0</v>
      </c>
      <c r="G25" s="3"/>
      <c r="H25" s="40"/>
      <c r="J25" s="8"/>
      <c r="L25" s="84"/>
      <c r="M25" s="85"/>
    </row>
    <row r="26" spans="1:13" ht="15.75" customHeight="1" x14ac:dyDescent="0.25">
      <c r="A26" s="20" t="s">
        <v>3</v>
      </c>
      <c r="B26" s="58">
        <v>45217</v>
      </c>
      <c r="C26" s="54"/>
      <c r="D26" s="55"/>
      <c r="E26" s="55"/>
      <c r="F26" s="37">
        <f t="shared" si="2"/>
        <v>0</v>
      </c>
      <c r="G26" s="4"/>
      <c r="H26" s="40"/>
      <c r="J26" s="8"/>
    </row>
    <row r="27" spans="1:13" ht="18" customHeight="1" x14ac:dyDescent="0.25">
      <c r="A27" s="89" t="s">
        <v>37</v>
      </c>
      <c r="B27" s="90"/>
      <c r="C27" s="54" t="s">
        <v>35</v>
      </c>
      <c r="D27" s="72"/>
      <c r="E27" s="72"/>
      <c r="F27" s="11" t="str">
        <f>IF(C27="Ja","1:00","0:00")</f>
        <v>0:00</v>
      </c>
      <c r="G27" s="46">
        <f>F22+F23+F24+F25+F26+F27</f>
        <v>0</v>
      </c>
      <c r="H27" s="35">
        <f>G27*24</f>
        <v>0</v>
      </c>
      <c r="J27" s="8"/>
    </row>
    <row r="28" spans="1:13" ht="6" customHeight="1" x14ac:dyDescent="0.25">
      <c r="A28" s="17"/>
      <c r="B28" s="26"/>
      <c r="C28" s="72"/>
      <c r="D28" s="72"/>
      <c r="E28" s="72"/>
      <c r="F28" s="42"/>
      <c r="G28" s="42"/>
      <c r="H28" s="43"/>
      <c r="J28" s="8"/>
    </row>
    <row r="29" spans="1:13" ht="15.75" customHeight="1" x14ac:dyDescent="0.25">
      <c r="A29" s="36" t="s">
        <v>4</v>
      </c>
      <c r="B29" s="58">
        <v>45220</v>
      </c>
      <c r="C29" s="56"/>
      <c r="D29" s="55"/>
      <c r="E29" s="55"/>
      <c r="F29" s="37">
        <f>E29-D29</f>
        <v>0</v>
      </c>
      <c r="G29" s="3"/>
      <c r="H29" s="40"/>
      <c r="J29" s="8"/>
    </row>
    <row r="30" spans="1:13" ht="15.75" customHeight="1" x14ac:dyDescent="0.25">
      <c r="A30" s="20" t="s">
        <v>0</v>
      </c>
      <c r="B30" s="58">
        <v>45221</v>
      </c>
      <c r="C30" s="54"/>
      <c r="D30" s="55"/>
      <c r="E30" s="55"/>
      <c r="F30" s="37">
        <f t="shared" ref="F30:F33" si="3">E30-D30</f>
        <v>0</v>
      </c>
      <c r="G30" s="3"/>
      <c r="H30" s="40"/>
      <c r="J30" s="8"/>
    </row>
    <row r="31" spans="1:13" ht="15.75" customHeight="1" x14ac:dyDescent="0.25">
      <c r="A31" s="20" t="s">
        <v>1</v>
      </c>
      <c r="B31" s="58">
        <v>45222</v>
      </c>
      <c r="C31" s="54"/>
      <c r="D31" s="55"/>
      <c r="E31" s="55"/>
      <c r="F31" s="37">
        <f t="shared" si="3"/>
        <v>0</v>
      </c>
      <c r="G31" s="3"/>
      <c r="H31" s="40"/>
      <c r="J31" s="8"/>
    </row>
    <row r="32" spans="1:13" ht="15.75" customHeight="1" x14ac:dyDescent="0.25">
      <c r="A32" s="20" t="s">
        <v>2</v>
      </c>
      <c r="B32" s="58">
        <v>45223</v>
      </c>
      <c r="C32" s="54"/>
      <c r="D32" s="55"/>
      <c r="E32" s="55"/>
      <c r="F32" s="37">
        <f t="shared" si="3"/>
        <v>0</v>
      </c>
      <c r="G32" s="3"/>
      <c r="H32" s="40"/>
      <c r="J32" s="8"/>
    </row>
    <row r="33" spans="1:12" ht="15.75" customHeight="1" x14ac:dyDescent="0.25">
      <c r="A33" s="20" t="s">
        <v>3</v>
      </c>
      <c r="B33" s="58">
        <v>45224</v>
      </c>
      <c r="C33" s="54"/>
      <c r="D33" s="55"/>
      <c r="E33" s="55"/>
      <c r="F33" s="37">
        <f t="shared" si="3"/>
        <v>0</v>
      </c>
      <c r="G33" s="4"/>
      <c r="H33" s="40"/>
      <c r="J33" s="8"/>
    </row>
    <row r="34" spans="1:12" ht="18" customHeight="1" x14ac:dyDescent="0.25">
      <c r="A34" s="91" t="s">
        <v>37</v>
      </c>
      <c r="B34" s="92"/>
      <c r="C34" s="54" t="s">
        <v>35</v>
      </c>
      <c r="D34" s="74"/>
      <c r="E34" s="74"/>
      <c r="F34" s="11" t="str">
        <f>IF(C34="Ja","1:00","0:00")</f>
        <v>0:00</v>
      </c>
      <c r="G34" s="46">
        <f>F29+F30+F31+F32+F33+F34</f>
        <v>0</v>
      </c>
      <c r="H34" s="35">
        <f>G34*24</f>
        <v>0</v>
      </c>
      <c r="J34" s="8"/>
    </row>
    <row r="35" spans="1:12" ht="6" customHeight="1" x14ac:dyDescent="0.25">
      <c r="A35" s="17"/>
      <c r="B35" s="26"/>
      <c r="C35" s="75"/>
      <c r="D35" s="75"/>
      <c r="E35" s="75"/>
      <c r="F35" s="42"/>
      <c r="G35" s="42"/>
      <c r="H35" s="43"/>
      <c r="J35" s="8"/>
    </row>
    <row r="36" spans="1:12" ht="15.75" customHeight="1" x14ac:dyDescent="0.25">
      <c r="A36" s="36" t="s">
        <v>4</v>
      </c>
      <c r="B36" s="58">
        <v>45227</v>
      </c>
      <c r="C36" s="56"/>
      <c r="D36" s="55"/>
      <c r="E36" s="55"/>
      <c r="F36" s="37">
        <f>E36-D36</f>
        <v>0</v>
      </c>
      <c r="G36" s="24"/>
      <c r="H36" s="41"/>
      <c r="J36" s="8"/>
    </row>
    <row r="37" spans="1:12" ht="15.75" customHeight="1" x14ac:dyDescent="0.25">
      <c r="A37" s="20" t="s">
        <v>0</v>
      </c>
      <c r="B37" s="58">
        <v>45228</v>
      </c>
      <c r="C37" s="54"/>
      <c r="D37" s="55"/>
      <c r="E37" s="55"/>
      <c r="F37" s="37">
        <f t="shared" ref="F37:F40" si="4">E37-D37</f>
        <v>0</v>
      </c>
      <c r="G37" s="24"/>
      <c r="H37" s="41"/>
      <c r="J37" s="8"/>
    </row>
    <row r="38" spans="1:12" ht="15.75" customHeight="1" x14ac:dyDescent="0.25">
      <c r="A38" s="20" t="s">
        <v>1</v>
      </c>
      <c r="B38" s="58">
        <v>45229</v>
      </c>
      <c r="C38" s="54"/>
      <c r="D38" s="55"/>
      <c r="E38" s="55"/>
      <c r="F38" s="37">
        <f t="shared" si="4"/>
        <v>0</v>
      </c>
      <c r="G38" s="24"/>
      <c r="H38" s="41"/>
      <c r="J38" s="8"/>
    </row>
    <row r="39" spans="1:12" ht="15.75" customHeight="1" x14ac:dyDescent="0.25">
      <c r="A39" s="20" t="s">
        <v>2</v>
      </c>
      <c r="B39" s="58">
        <v>45230</v>
      </c>
      <c r="C39" s="54"/>
      <c r="D39" s="55"/>
      <c r="E39" s="55"/>
      <c r="F39" s="37">
        <f t="shared" si="4"/>
        <v>0</v>
      </c>
      <c r="G39" s="24"/>
      <c r="H39" s="41"/>
      <c r="J39" s="8"/>
    </row>
    <row r="40" spans="1:12" ht="15.75" customHeight="1" x14ac:dyDescent="0.25">
      <c r="A40" s="20" t="s">
        <v>3</v>
      </c>
      <c r="B40" s="58"/>
      <c r="C40" s="20"/>
      <c r="D40" s="59"/>
      <c r="E40" s="59"/>
      <c r="F40" s="37">
        <f t="shared" si="4"/>
        <v>0</v>
      </c>
      <c r="G40" s="25"/>
      <c r="H40" s="41"/>
      <c r="J40" s="8"/>
    </row>
    <row r="41" spans="1:12" ht="18" customHeight="1" x14ac:dyDescent="0.25">
      <c r="A41" s="91" t="s">
        <v>37</v>
      </c>
      <c r="B41" s="92"/>
      <c r="C41" s="54" t="s">
        <v>35</v>
      </c>
      <c r="D41" s="18"/>
      <c r="E41" s="18"/>
      <c r="F41" s="11" t="str">
        <f>IF(C41="Ja","1:00","0:00")</f>
        <v>0:00</v>
      </c>
      <c r="G41" s="46">
        <f>F36+F37+F38+F39+F40+F41</f>
        <v>0</v>
      </c>
      <c r="H41" s="35">
        <f>G41*24</f>
        <v>0</v>
      </c>
      <c r="J41" s="8"/>
    </row>
    <row r="42" spans="1:12" ht="6" customHeight="1" x14ac:dyDescent="0.25">
      <c r="A42" s="17"/>
      <c r="B42" s="26"/>
      <c r="C42" s="26"/>
      <c r="D42" s="26"/>
      <c r="E42" s="26"/>
      <c r="F42" s="42"/>
      <c r="G42" s="42"/>
      <c r="H42" s="43"/>
      <c r="J42" s="8"/>
    </row>
    <row r="43" spans="1:12" ht="19.5" customHeight="1" x14ac:dyDescent="0.25">
      <c r="A43" s="10"/>
      <c r="B43" s="10"/>
      <c r="C43" s="10"/>
      <c r="D43" s="10"/>
      <c r="E43" s="10"/>
      <c r="F43" s="14" t="s">
        <v>23</v>
      </c>
      <c r="G43" s="47">
        <f>G13+G20+G27+G34+G41</f>
        <v>0</v>
      </c>
      <c r="H43" s="45"/>
      <c r="J43" s="28"/>
    </row>
    <row r="44" spans="1:12" ht="19.5" customHeight="1" x14ac:dyDescent="0.25">
      <c r="A44" s="10"/>
      <c r="B44" s="10"/>
      <c r="C44" s="10"/>
      <c r="D44" s="10"/>
      <c r="E44" s="10"/>
      <c r="F44" s="14" t="s">
        <v>23</v>
      </c>
      <c r="G44" s="44"/>
      <c r="H44" s="48">
        <f>(G13+G20+G27+G34+G41)*24</f>
        <v>0</v>
      </c>
      <c r="J44" s="8"/>
    </row>
    <row r="45" spans="1:12" ht="56.25" customHeight="1" x14ac:dyDescent="0.25">
      <c r="F45" s="9"/>
    </row>
    <row r="46" spans="1:12" x14ac:dyDescent="0.25">
      <c r="A46" s="88" t="s">
        <v>21</v>
      </c>
      <c r="B46" s="88"/>
      <c r="C46" s="88"/>
      <c r="D46" s="88"/>
      <c r="E46" s="88"/>
      <c r="G46" s="88" t="s">
        <v>20</v>
      </c>
      <c r="H46" s="88"/>
      <c r="I46" s="88"/>
      <c r="J46" s="88"/>
      <c r="K46" s="88"/>
      <c r="L46" s="88"/>
    </row>
  </sheetData>
  <sheetProtection sheet="1" objects="1" scenarios="1" selectLockedCells="1"/>
  <mergeCells count="29">
    <mergeCell ref="A5:M5"/>
    <mergeCell ref="A6:A7"/>
    <mergeCell ref="B6:B7"/>
    <mergeCell ref="C6:C7"/>
    <mergeCell ref="D6:E6"/>
    <mergeCell ref="F6:F7"/>
    <mergeCell ref="G6:G7"/>
    <mergeCell ref="H6:H7"/>
    <mergeCell ref="I6:I7"/>
    <mergeCell ref="J6:J7"/>
    <mergeCell ref="K6:K7"/>
    <mergeCell ref="L6:M7"/>
    <mergeCell ref="K4:L4"/>
    <mergeCell ref="A1:J1"/>
    <mergeCell ref="A2:C2"/>
    <mergeCell ref="D2:G2"/>
    <mergeCell ref="A4:C4"/>
    <mergeCell ref="D4:G4"/>
    <mergeCell ref="L9:M11"/>
    <mergeCell ref="A13:B13"/>
    <mergeCell ref="A46:E46"/>
    <mergeCell ref="G46:L46"/>
    <mergeCell ref="L13:M16"/>
    <mergeCell ref="L23:M25"/>
    <mergeCell ref="A27:B27"/>
    <mergeCell ref="A34:B34"/>
    <mergeCell ref="A41:B41"/>
    <mergeCell ref="L18:M21"/>
    <mergeCell ref="A20:B20"/>
  </mergeCells>
  <pageMargins left="0.70866141732283472" right="0" top="0.78740157480314965" bottom="0.78740157480314965" header="0.31496062992125984" footer="0.31496062992125984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B0D8E65B-1D5A-4410-867E-51174D135B93}">
          <x14:formula1>
            <xm:f>Tabelle2!$E$3:$E$10</xm:f>
          </x14:formula1>
          <xm:sqref>C8:C12 C36:C40 C29:C33 C22:C26 C15:C19</xm:sqref>
        </x14:dataValidation>
        <x14:dataValidation type="list" allowBlank="1" showInputMessage="1" showErrorMessage="1" xr:uid="{5BA2202E-D3F6-4675-9E01-9E3D6B3EE37D}">
          <x14:formula1>
            <xm:f>Tabelle2!$F$3:$F$4</xm:f>
          </x14:formula1>
          <xm:sqref>C13:C14 C41 C34 C27 C20:C21</xm:sqref>
        </x14:dataValidation>
        <x14:dataValidation type="list" allowBlank="1" showInputMessage="1" showErrorMessage="1" xr:uid="{A27B1147-C51D-4251-834D-CEE5BF89440A}">
          <x14:formula1>
            <xm:f>Tabelle2!$I$3:$I$4</xm:f>
          </x14:formula1>
          <xm:sqref>M4</xm:sqref>
        </x14:dataValidation>
        <x14:dataValidation type="list" allowBlank="1" showInputMessage="1" showErrorMessage="1" xr:uid="{48137F6E-78E5-4A0A-977F-1007FC5B963A}">
          <x14:formula1>
            <xm:f>Tabelle2!$H$3:$H$14</xm:f>
          </x14:formula1>
          <xm:sqref>K4:L4</xm:sqref>
        </x14:dataValidation>
        <x14:dataValidation type="list" allowBlank="1" showInputMessage="1" showErrorMessage="1" xr:uid="{1FDBB449-8E2D-49AB-AD93-1076557D8661}">
          <x14:formula1>
            <xm:f>Tabelle2!$B$3:$B$76</xm:f>
          </x14:formula1>
          <xm:sqref>D8:D12 D15:D19 D22:D26 D29:D33 D36:D40</xm:sqref>
        </x14:dataValidation>
        <x14:dataValidation type="list" allowBlank="1" showInputMessage="1" showErrorMessage="1" xr:uid="{B6EA35EF-10FF-423F-98E2-11B8EDBE46E8}">
          <x14:formula1>
            <xm:f>Tabelle2!$D$3:$D$70</xm:f>
          </x14:formula1>
          <xm:sqref>E8:E12 E36:E40 E29:E33 E22:E26 E15:E19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B4A900-C633-404D-8ED0-2CD9A8B40CC9}">
  <sheetPr codeName="Tabelle6"/>
  <dimension ref="A1:M46"/>
  <sheetViews>
    <sheetView showGridLines="0" showRowColHeaders="0" topLeftCell="A14" zoomScaleNormal="100" workbookViewId="0">
      <selection activeCell="C29" sqref="C29"/>
    </sheetView>
  </sheetViews>
  <sheetFormatPr baseColWidth="10" defaultRowHeight="15" x14ac:dyDescent="0.25"/>
  <cols>
    <col min="1" max="1" width="4.28515625" style="1" customWidth="1"/>
    <col min="2" max="2" width="10.28515625" customWidth="1"/>
    <col min="3" max="3" width="5.7109375" customWidth="1"/>
    <col min="4" max="5" width="8" customWidth="1"/>
    <col min="6" max="6" width="11.42578125" customWidth="1"/>
    <col min="9" max="9" width="0.85546875" customWidth="1"/>
    <col min="10" max="10" width="8.5703125" customWidth="1"/>
    <col min="11" max="11" width="0.85546875" customWidth="1"/>
    <col min="12" max="12" width="4.28515625" customWidth="1"/>
    <col min="13" max="13" width="7.140625" customWidth="1"/>
  </cols>
  <sheetData>
    <row r="1" spans="1:13" ht="26.25" customHeight="1" x14ac:dyDescent="0.35">
      <c r="A1" s="95" t="s">
        <v>11</v>
      </c>
      <c r="B1" s="95"/>
      <c r="C1" s="95"/>
      <c r="D1" s="95"/>
      <c r="E1" s="95"/>
      <c r="F1" s="95"/>
      <c r="G1" s="95"/>
      <c r="H1" s="95"/>
      <c r="I1" s="95"/>
      <c r="J1" s="95"/>
    </row>
    <row r="2" spans="1:13" ht="18.75" customHeight="1" x14ac:dyDescent="0.25">
      <c r="A2" s="96" t="s">
        <v>13</v>
      </c>
      <c r="B2" s="96"/>
      <c r="C2" s="96"/>
      <c r="D2" s="97"/>
      <c r="E2" s="97"/>
      <c r="F2" s="97"/>
      <c r="G2" s="97"/>
      <c r="H2" s="15"/>
    </row>
    <row r="3" spans="1:13" ht="15" customHeight="1" x14ac:dyDescent="0.25">
      <c r="A3" s="5"/>
      <c r="B3" s="5"/>
      <c r="C3" s="5"/>
    </row>
    <row r="4" spans="1:13" ht="18.75" x14ac:dyDescent="0.3">
      <c r="A4" s="98" t="s">
        <v>14</v>
      </c>
      <c r="B4" s="98"/>
      <c r="C4" s="98"/>
      <c r="D4" s="97"/>
      <c r="E4" s="97"/>
      <c r="F4" s="97"/>
      <c r="G4" s="97"/>
      <c r="H4" s="15"/>
      <c r="J4" s="7" t="s">
        <v>15</v>
      </c>
      <c r="K4" s="93" t="s">
        <v>50</v>
      </c>
      <c r="L4" s="94"/>
      <c r="M4" s="50">
        <v>2024</v>
      </c>
    </row>
    <row r="5" spans="1:13" ht="20.25" customHeight="1" x14ac:dyDescent="0.25">
      <c r="A5" s="99" t="s">
        <v>56</v>
      </c>
      <c r="B5" s="99"/>
      <c r="C5" s="99"/>
      <c r="D5" s="99"/>
      <c r="E5" s="99"/>
      <c r="F5" s="99"/>
      <c r="G5" s="99"/>
      <c r="H5" s="99"/>
      <c r="I5" s="99"/>
      <c r="J5" s="99"/>
      <c r="K5" s="99"/>
      <c r="L5" s="99"/>
      <c r="M5" s="99"/>
    </row>
    <row r="6" spans="1:13" ht="15.75" customHeight="1" x14ac:dyDescent="0.25">
      <c r="A6" s="100"/>
      <c r="B6" s="102" t="s">
        <v>5</v>
      </c>
      <c r="C6" s="104" t="s">
        <v>6</v>
      </c>
      <c r="D6" s="102" t="s">
        <v>7</v>
      </c>
      <c r="E6" s="102"/>
      <c r="F6" s="102" t="s">
        <v>10</v>
      </c>
      <c r="G6" s="104" t="s">
        <v>38</v>
      </c>
      <c r="H6" s="106" t="s">
        <v>39</v>
      </c>
      <c r="I6" s="107"/>
      <c r="J6" s="108" t="s">
        <v>12</v>
      </c>
      <c r="K6" s="110"/>
      <c r="L6" s="111" t="s">
        <v>16</v>
      </c>
      <c r="M6" s="112"/>
    </row>
    <row r="7" spans="1:13" ht="15.75" customHeight="1" x14ac:dyDescent="0.25">
      <c r="A7" s="101"/>
      <c r="B7" s="103"/>
      <c r="C7" s="105"/>
      <c r="D7" s="2" t="s">
        <v>8</v>
      </c>
      <c r="E7" s="2" t="s">
        <v>9</v>
      </c>
      <c r="F7" s="103"/>
      <c r="G7" s="105"/>
      <c r="H7" s="104"/>
      <c r="I7" s="107"/>
      <c r="J7" s="109"/>
      <c r="K7" s="110"/>
      <c r="L7" s="113"/>
      <c r="M7" s="114"/>
    </row>
    <row r="8" spans="1:13" ht="15.75" customHeight="1" x14ac:dyDescent="0.25">
      <c r="A8" s="19" t="s">
        <v>4</v>
      </c>
      <c r="B8" s="57"/>
      <c r="C8" s="20"/>
      <c r="D8" s="59"/>
      <c r="E8" s="59"/>
      <c r="F8" s="11">
        <f>E8-D8</f>
        <v>0</v>
      </c>
      <c r="G8" s="21"/>
      <c r="H8" s="38"/>
      <c r="J8" s="29"/>
    </row>
    <row r="9" spans="1:13" ht="15.75" customHeight="1" x14ac:dyDescent="0.25">
      <c r="A9" s="19" t="s">
        <v>0</v>
      </c>
      <c r="B9" s="57"/>
      <c r="C9" s="20"/>
      <c r="D9" s="59"/>
      <c r="E9" s="59"/>
      <c r="F9" s="11">
        <f>E9-D9</f>
        <v>0</v>
      </c>
      <c r="G9" s="22"/>
      <c r="H9" s="38"/>
      <c r="J9" s="8"/>
      <c r="L9" s="80" t="s">
        <v>17</v>
      </c>
      <c r="M9" s="81"/>
    </row>
    <row r="10" spans="1:13" ht="15.75" customHeight="1" x14ac:dyDescent="0.25">
      <c r="A10" s="19" t="s">
        <v>1</v>
      </c>
      <c r="B10" s="57"/>
      <c r="C10" s="20"/>
      <c r="D10" s="59"/>
      <c r="E10" s="59"/>
      <c r="F10" s="11">
        <f t="shared" ref="F10:F12" si="0">E10-D10</f>
        <v>0</v>
      </c>
      <c r="G10" s="22"/>
      <c r="H10" s="38"/>
      <c r="J10" s="8"/>
      <c r="L10" s="82"/>
      <c r="M10" s="83"/>
    </row>
    <row r="11" spans="1:13" ht="15.75" customHeight="1" x14ac:dyDescent="0.25">
      <c r="A11" s="19" t="s">
        <v>2</v>
      </c>
      <c r="B11" s="57"/>
      <c r="C11" s="20"/>
      <c r="D11" s="59"/>
      <c r="E11" s="59"/>
      <c r="F11" s="11">
        <f t="shared" si="0"/>
        <v>0</v>
      </c>
      <c r="G11" s="22"/>
      <c r="H11" s="38"/>
      <c r="J11" s="8"/>
      <c r="L11" s="84"/>
      <c r="M11" s="85"/>
    </row>
    <row r="12" spans="1:13" ht="15.75" customHeight="1" x14ac:dyDescent="0.25">
      <c r="A12" s="76" t="s">
        <v>3</v>
      </c>
      <c r="B12" s="77">
        <v>45231</v>
      </c>
      <c r="C12" s="61"/>
      <c r="D12" s="78"/>
      <c r="E12" s="78"/>
      <c r="F12" s="11">
        <f t="shared" si="0"/>
        <v>0</v>
      </c>
      <c r="G12" s="23"/>
      <c r="H12" s="38"/>
      <c r="J12" s="8"/>
    </row>
    <row r="13" spans="1:13" ht="15.75" x14ac:dyDescent="0.25">
      <c r="A13" s="86" t="s">
        <v>37</v>
      </c>
      <c r="B13" s="87"/>
      <c r="C13" s="30" t="s">
        <v>35</v>
      </c>
      <c r="D13" s="34"/>
      <c r="E13" s="34"/>
      <c r="F13" s="16" t="str">
        <f>IF(C13="Ja","1:00","0:00")</f>
        <v>0:00</v>
      </c>
      <c r="G13" s="46">
        <f>F8+F9+F10+F11+F12+F13</f>
        <v>0</v>
      </c>
      <c r="H13" s="35">
        <f>G13*24</f>
        <v>0</v>
      </c>
      <c r="J13" s="29"/>
      <c r="L13" s="80" t="s">
        <v>22</v>
      </c>
      <c r="M13" s="81"/>
    </row>
    <row r="14" spans="1:13" ht="6" customHeight="1" x14ac:dyDescent="0.25">
      <c r="A14" s="17"/>
      <c r="B14" s="26"/>
      <c r="C14" s="31"/>
      <c r="D14" s="18"/>
      <c r="E14" s="18"/>
      <c r="F14" s="32"/>
      <c r="G14" s="33"/>
      <c r="H14" s="39"/>
      <c r="J14" s="8"/>
      <c r="L14" s="82"/>
      <c r="M14" s="83"/>
    </row>
    <row r="15" spans="1:13" ht="15.75" customHeight="1" x14ac:dyDescent="0.25">
      <c r="A15" s="36" t="s">
        <v>4</v>
      </c>
      <c r="B15" s="58">
        <v>45234</v>
      </c>
      <c r="C15" s="56"/>
      <c r="D15" s="55"/>
      <c r="E15" s="55"/>
      <c r="F15" s="37">
        <f>E15-D15</f>
        <v>0</v>
      </c>
      <c r="G15" s="3"/>
      <c r="H15" s="40"/>
      <c r="J15" s="8"/>
      <c r="L15" s="82"/>
      <c r="M15" s="83"/>
    </row>
    <row r="16" spans="1:13" ht="15.75" customHeight="1" x14ac:dyDescent="0.25">
      <c r="A16" s="20" t="s">
        <v>0</v>
      </c>
      <c r="B16" s="58">
        <v>45235</v>
      </c>
      <c r="C16" s="54"/>
      <c r="D16" s="55"/>
      <c r="E16" s="55"/>
      <c r="F16" s="37">
        <f t="shared" ref="F16:F19" si="1">E16-D16</f>
        <v>0</v>
      </c>
      <c r="G16" s="3"/>
      <c r="H16" s="40"/>
      <c r="J16" s="8"/>
      <c r="L16" s="84"/>
      <c r="M16" s="85"/>
    </row>
    <row r="17" spans="1:13" ht="15.75" customHeight="1" x14ac:dyDescent="0.25">
      <c r="A17" s="20" t="s">
        <v>1</v>
      </c>
      <c r="B17" s="58">
        <v>45236</v>
      </c>
      <c r="C17" s="54"/>
      <c r="D17" s="55"/>
      <c r="E17" s="55"/>
      <c r="F17" s="37">
        <f t="shared" si="1"/>
        <v>0</v>
      </c>
      <c r="G17" s="3"/>
      <c r="H17" s="40"/>
      <c r="J17" s="8"/>
    </row>
    <row r="18" spans="1:13" ht="15.75" customHeight="1" x14ac:dyDescent="0.25">
      <c r="A18" s="20" t="s">
        <v>2</v>
      </c>
      <c r="B18" s="58">
        <v>45237</v>
      </c>
      <c r="C18" s="54"/>
      <c r="D18" s="55"/>
      <c r="E18" s="55"/>
      <c r="F18" s="37">
        <f t="shared" si="1"/>
        <v>0</v>
      </c>
      <c r="G18" s="3"/>
      <c r="H18" s="40"/>
      <c r="J18" s="8"/>
      <c r="L18" s="80" t="s">
        <v>18</v>
      </c>
      <c r="M18" s="81"/>
    </row>
    <row r="19" spans="1:13" ht="15.75" customHeight="1" x14ac:dyDescent="0.25">
      <c r="A19" s="20" t="s">
        <v>3</v>
      </c>
      <c r="B19" s="58">
        <v>45238</v>
      </c>
      <c r="C19" s="54"/>
      <c r="D19" s="55"/>
      <c r="E19" s="55"/>
      <c r="F19" s="37">
        <f t="shared" si="1"/>
        <v>0</v>
      </c>
      <c r="G19" s="4"/>
      <c r="H19" s="40"/>
      <c r="J19" s="8"/>
      <c r="L19" s="82"/>
      <c r="M19" s="83"/>
    </row>
    <row r="20" spans="1:13" ht="15.75" x14ac:dyDescent="0.25">
      <c r="A20" s="89" t="s">
        <v>37</v>
      </c>
      <c r="B20" s="90"/>
      <c r="C20" s="54" t="s">
        <v>35</v>
      </c>
      <c r="D20" s="18"/>
      <c r="E20" s="27"/>
      <c r="F20" s="11" t="str">
        <f>IF(C20="Ja","1:00","0:00")</f>
        <v>0:00</v>
      </c>
      <c r="G20" s="46">
        <f>F15+F16+F17+F18+F19+F20</f>
        <v>0</v>
      </c>
      <c r="H20" s="35">
        <f>G20*24</f>
        <v>0</v>
      </c>
      <c r="J20" s="8"/>
      <c r="L20" s="82"/>
      <c r="M20" s="83"/>
    </row>
    <row r="21" spans="1:13" ht="6" customHeight="1" x14ac:dyDescent="0.25">
      <c r="A21" s="17"/>
      <c r="B21" s="26"/>
      <c r="C21" s="31"/>
      <c r="D21" s="18"/>
      <c r="E21" s="18"/>
      <c r="F21" s="18"/>
      <c r="G21" s="42"/>
      <c r="H21" s="43"/>
      <c r="J21" s="8"/>
      <c r="L21" s="84"/>
      <c r="M21" s="85"/>
    </row>
    <row r="22" spans="1:13" ht="15.75" customHeight="1" x14ac:dyDescent="0.25">
      <c r="A22" s="36" t="s">
        <v>4</v>
      </c>
      <c r="B22" s="58">
        <v>45241</v>
      </c>
      <c r="C22" s="56"/>
      <c r="D22" s="55"/>
      <c r="E22" s="55"/>
      <c r="F22" s="37">
        <f>E22-D22</f>
        <v>0</v>
      </c>
      <c r="G22" s="3"/>
      <c r="H22" s="40"/>
      <c r="J22" s="8"/>
    </row>
    <row r="23" spans="1:13" ht="15.75" customHeight="1" x14ac:dyDescent="0.25">
      <c r="A23" s="20" t="s">
        <v>0</v>
      </c>
      <c r="B23" s="58">
        <v>45242</v>
      </c>
      <c r="C23" s="54"/>
      <c r="D23" s="55"/>
      <c r="E23" s="55"/>
      <c r="F23" s="37">
        <f t="shared" ref="F23:F26" si="2">E23-D23</f>
        <v>0</v>
      </c>
      <c r="G23" s="3"/>
      <c r="H23" s="40"/>
      <c r="J23" s="8"/>
      <c r="L23" s="80" t="s">
        <v>19</v>
      </c>
      <c r="M23" s="81"/>
    </row>
    <row r="24" spans="1:13" ht="15.75" customHeight="1" x14ac:dyDescent="0.25">
      <c r="A24" s="20" t="s">
        <v>1</v>
      </c>
      <c r="B24" s="58">
        <v>45243</v>
      </c>
      <c r="C24" s="54"/>
      <c r="D24" s="55"/>
      <c r="E24" s="55"/>
      <c r="F24" s="37">
        <f t="shared" si="2"/>
        <v>0</v>
      </c>
      <c r="G24" s="3"/>
      <c r="H24" s="40"/>
      <c r="J24" s="8"/>
      <c r="L24" s="82"/>
      <c r="M24" s="83"/>
    </row>
    <row r="25" spans="1:13" ht="15.75" customHeight="1" x14ac:dyDescent="0.25">
      <c r="A25" s="20" t="s">
        <v>2</v>
      </c>
      <c r="B25" s="58">
        <v>45244</v>
      </c>
      <c r="C25" s="54"/>
      <c r="D25" s="55"/>
      <c r="E25" s="55"/>
      <c r="F25" s="37">
        <f t="shared" si="2"/>
        <v>0</v>
      </c>
      <c r="G25" s="3"/>
      <c r="H25" s="40"/>
      <c r="J25" s="8"/>
      <c r="L25" s="84"/>
      <c r="M25" s="85"/>
    </row>
    <row r="26" spans="1:13" ht="15.75" customHeight="1" x14ac:dyDescent="0.25">
      <c r="A26" s="20" t="s">
        <v>3</v>
      </c>
      <c r="B26" s="58">
        <v>45245</v>
      </c>
      <c r="C26" s="54"/>
      <c r="D26" s="55"/>
      <c r="E26" s="55"/>
      <c r="F26" s="37">
        <f t="shared" si="2"/>
        <v>0</v>
      </c>
      <c r="G26" s="4"/>
      <c r="H26" s="40"/>
      <c r="J26" s="8"/>
    </row>
    <row r="27" spans="1:13" ht="18" customHeight="1" x14ac:dyDescent="0.25">
      <c r="A27" s="89" t="s">
        <v>37</v>
      </c>
      <c r="B27" s="90"/>
      <c r="C27" s="54" t="s">
        <v>35</v>
      </c>
      <c r="D27" s="18"/>
      <c r="E27" s="18"/>
      <c r="F27" s="11" t="str">
        <f>IF(C27="Ja","1:00","0:00")</f>
        <v>0:00</v>
      </c>
      <c r="G27" s="46">
        <f>F22+F23+F24+F25+F26+F27</f>
        <v>0</v>
      </c>
      <c r="H27" s="35">
        <f>G27*24</f>
        <v>0</v>
      </c>
      <c r="J27" s="8"/>
    </row>
    <row r="28" spans="1:13" ht="6" customHeight="1" x14ac:dyDescent="0.25">
      <c r="A28" s="17"/>
      <c r="B28" s="26"/>
      <c r="C28" s="18"/>
      <c r="D28" s="18"/>
      <c r="E28" s="18"/>
      <c r="F28" s="42"/>
      <c r="G28" s="42"/>
      <c r="H28" s="43"/>
      <c r="J28" s="8"/>
    </row>
    <row r="29" spans="1:13" ht="15.75" customHeight="1" x14ac:dyDescent="0.25">
      <c r="A29" s="36" t="s">
        <v>4</v>
      </c>
      <c r="B29" s="58">
        <v>45248</v>
      </c>
      <c r="C29" s="56"/>
      <c r="D29" s="55"/>
      <c r="E29" s="55"/>
      <c r="F29" s="37">
        <f>E29-D29</f>
        <v>0</v>
      </c>
      <c r="G29" s="3"/>
      <c r="H29" s="40"/>
      <c r="J29" s="8"/>
    </row>
    <row r="30" spans="1:13" ht="15.75" customHeight="1" x14ac:dyDescent="0.25">
      <c r="A30" s="20" t="s">
        <v>0</v>
      </c>
      <c r="B30" s="58">
        <v>45249</v>
      </c>
      <c r="C30" s="54"/>
      <c r="D30" s="55"/>
      <c r="E30" s="55"/>
      <c r="F30" s="37">
        <f t="shared" ref="F30:F33" si="3">E30-D30</f>
        <v>0</v>
      </c>
      <c r="G30" s="3"/>
      <c r="H30" s="40"/>
      <c r="J30" s="8"/>
    </row>
    <row r="31" spans="1:13" ht="15.75" customHeight="1" x14ac:dyDescent="0.25">
      <c r="A31" s="20" t="s">
        <v>1</v>
      </c>
      <c r="B31" s="58">
        <v>45250</v>
      </c>
      <c r="C31" s="54"/>
      <c r="D31" s="55"/>
      <c r="E31" s="55"/>
      <c r="F31" s="37">
        <f t="shared" si="3"/>
        <v>0</v>
      </c>
      <c r="G31" s="3"/>
      <c r="H31" s="40"/>
      <c r="J31" s="8"/>
    </row>
    <row r="32" spans="1:13" ht="15.75" customHeight="1" x14ac:dyDescent="0.25">
      <c r="A32" s="20" t="s">
        <v>2</v>
      </c>
      <c r="B32" s="58">
        <v>45251</v>
      </c>
      <c r="C32" s="54"/>
      <c r="D32" s="55"/>
      <c r="E32" s="55"/>
      <c r="F32" s="37">
        <f t="shared" si="3"/>
        <v>0</v>
      </c>
      <c r="G32" s="3"/>
      <c r="H32" s="40"/>
      <c r="J32" s="8"/>
    </row>
    <row r="33" spans="1:12" ht="15.75" customHeight="1" x14ac:dyDescent="0.25">
      <c r="A33" s="20" t="s">
        <v>3</v>
      </c>
      <c r="B33" s="58">
        <v>45252</v>
      </c>
      <c r="C33" s="54"/>
      <c r="D33" s="55"/>
      <c r="E33" s="55"/>
      <c r="F33" s="37">
        <f t="shared" si="3"/>
        <v>0</v>
      </c>
      <c r="G33" s="4"/>
      <c r="H33" s="40"/>
      <c r="J33" s="8"/>
    </row>
    <row r="34" spans="1:12" ht="18" customHeight="1" x14ac:dyDescent="0.25">
      <c r="A34" s="91" t="s">
        <v>37</v>
      </c>
      <c r="B34" s="92"/>
      <c r="C34" s="54" t="s">
        <v>35</v>
      </c>
      <c r="D34" s="51"/>
      <c r="E34" s="51"/>
      <c r="F34" s="11" t="str">
        <f>IF(C34="Ja","1:00","0:00")</f>
        <v>0:00</v>
      </c>
      <c r="G34" s="46">
        <f>F29+F30+F31+F32+F33+F34</f>
        <v>0</v>
      </c>
      <c r="H34" s="35">
        <f>G34*24</f>
        <v>0</v>
      </c>
      <c r="J34" s="8"/>
    </row>
    <row r="35" spans="1:12" ht="6" customHeight="1" x14ac:dyDescent="0.25">
      <c r="A35" s="17"/>
      <c r="B35" s="26"/>
      <c r="C35" s="26"/>
      <c r="D35" s="26"/>
      <c r="E35" s="26"/>
      <c r="F35" s="42"/>
      <c r="G35" s="42"/>
      <c r="H35" s="43"/>
      <c r="J35" s="8"/>
    </row>
    <row r="36" spans="1:12" ht="15.75" customHeight="1" x14ac:dyDescent="0.25">
      <c r="A36" s="36" t="s">
        <v>4</v>
      </c>
      <c r="B36" s="58">
        <v>45255</v>
      </c>
      <c r="C36" s="56"/>
      <c r="D36" s="55"/>
      <c r="E36" s="55"/>
      <c r="F36" s="37">
        <f>E36-D36</f>
        <v>0</v>
      </c>
      <c r="G36" s="24"/>
      <c r="H36" s="41"/>
      <c r="J36" s="8"/>
    </row>
    <row r="37" spans="1:12" ht="15.75" customHeight="1" x14ac:dyDescent="0.25">
      <c r="A37" s="20" t="s">
        <v>0</v>
      </c>
      <c r="B37" s="58">
        <v>45256</v>
      </c>
      <c r="C37" s="54"/>
      <c r="D37" s="55"/>
      <c r="E37" s="55"/>
      <c r="F37" s="37">
        <f t="shared" ref="F37:F40" si="4">E37-D37</f>
        <v>0</v>
      </c>
      <c r="G37" s="24"/>
      <c r="H37" s="41"/>
      <c r="J37" s="8"/>
    </row>
    <row r="38" spans="1:12" ht="15.75" customHeight="1" x14ac:dyDescent="0.25">
      <c r="A38" s="20" t="s">
        <v>1</v>
      </c>
      <c r="B38" s="58">
        <v>45257</v>
      </c>
      <c r="C38" s="54"/>
      <c r="D38" s="55"/>
      <c r="E38" s="55"/>
      <c r="F38" s="37">
        <f t="shared" si="4"/>
        <v>0</v>
      </c>
      <c r="G38" s="24"/>
      <c r="H38" s="41"/>
      <c r="J38" s="8"/>
    </row>
    <row r="39" spans="1:12" ht="15.75" customHeight="1" x14ac:dyDescent="0.25">
      <c r="A39" s="20" t="s">
        <v>2</v>
      </c>
      <c r="B39" s="58">
        <v>45258</v>
      </c>
      <c r="C39" s="54"/>
      <c r="D39" s="55"/>
      <c r="E39" s="55"/>
      <c r="F39" s="37">
        <f t="shared" si="4"/>
        <v>0</v>
      </c>
      <c r="G39" s="24"/>
      <c r="H39" s="41"/>
      <c r="J39" s="8"/>
    </row>
    <row r="40" spans="1:12" ht="15.75" customHeight="1" x14ac:dyDescent="0.25">
      <c r="A40" s="20" t="s">
        <v>3</v>
      </c>
      <c r="B40" s="58">
        <v>45259</v>
      </c>
      <c r="C40" s="54"/>
      <c r="D40" s="55"/>
      <c r="E40" s="55"/>
      <c r="F40" s="37">
        <f t="shared" si="4"/>
        <v>0</v>
      </c>
      <c r="G40" s="25"/>
      <c r="H40" s="41"/>
      <c r="J40" s="8"/>
    </row>
    <row r="41" spans="1:12" ht="18" customHeight="1" x14ac:dyDescent="0.25">
      <c r="A41" s="91" t="s">
        <v>37</v>
      </c>
      <c r="B41" s="92"/>
      <c r="C41" s="54" t="s">
        <v>35</v>
      </c>
      <c r="D41" s="18"/>
      <c r="E41" s="18"/>
      <c r="F41" s="11" t="str">
        <f>IF(C41="Ja","1:00","0:00")</f>
        <v>0:00</v>
      </c>
      <c r="G41" s="46">
        <f>F36+F37+F38+F39+F40+F41</f>
        <v>0</v>
      </c>
      <c r="H41" s="35">
        <f>G41*24</f>
        <v>0</v>
      </c>
      <c r="J41" s="8"/>
    </row>
    <row r="42" spans="1:12" ht="6" customHeight="1" x14ac:dyDescent="0.25">
      <c r="A42" s="17"/>
      <c r="B42" s="26"/>
      <c r="C42" s="26"/>
      <c r="D42" s="26"/>
      <c r="E42" s="26"/>
      <c r="F42" s="42"/>
      <c r="G42" s="42"/>
      <c r="H42" s="43"/>
      <c r="J42" s="8"/>
    </row>
    <row r="43" spans="1:12" ht="19.5" customHeight="1" x14ac:dyDescent="0.25">
      <c r="A43" s="10"/>
      <c r="B43" s="10"/>
      <c r="C43" s="10"/>
      <c r="D43" s="10"/>
      <c r="E43" s="10"/>
      <c r="F43" s="14" t="s">
        <v>23</v>
      </c>
      <c r="G43" s="47">
        <f>G13+G20+G27+G34+G41</f>
        <v>0</v>
      </c>
      <c r="H43" s="45"/>
      <c r="J43" s="28"/>
    </row>
    <row r="44" spans="1:12" ht="19.5" customHeight="1" x14ac:dyDescent="0.25">
      <c r="A44" s="10"/>
      <c r="B44" s="10"/>
      <c r="C44" s="10"/>
      <c r="D44" s="10"/>
      <c r="E44" s="10"/>
      <c r="F44" s="14" t="s">
        <v>23</v>
      </c>
      <c r="G44" s="44"/>
      <c r="H44" s="48">
        <f>(G13+G20+G27+G34+G41)*24</f>
        <v>0</v>
      </c>
      <c r="J44" s="8"/>
    </row>
    <row r="45" spans="1:12" ht="55.5" customHeight="1" x14ac:dyDescent="0.25">
      <c r="F45" s="9"/>
    </row>
    <row r="46" spans="1:12" x14ac:dyDescent="0.25">
      <c r="A46" s="88" t="s">
        <v>21</v>
      </c>
      <c r="B46" s="88"/>
      <c r="C46" s="88"/>
      <c r="D46" s="88"/>
      <c r="E46" s="88"/>
      <c r="G46" s="88" t="s">
        <v>20</v>
      </c>
      <c r="H46" s="88"/>
      <c r="I46" s="88"/>
      <c r="J46" s="88"/>
      <c r="K46" s="88"/>
      <c r="L46" s="88"/>
    </row>
  </sheetData>
  <sheetProtection sheet="1" objects="1" scenarios="1" selectLockedCells="1"/>
  <mergeCells count="29">
    <mergeCell ref="A5:M5"/>
    <mergeCell ref="A6:A7"/>
    <mergeCell ref="B6:B7"/>
    <mergeCell ref="C6:C7"/>
    <mergeCell ref="D6:E6"/>
    <mergeCell ref="F6:F7"/>
    <mergeCell ref="G6:G7"/>
    <mergeCell ref="H6:H7"/>
    <mergeCell ref="I6:I7"/>
    <mergeCell ref="J6:J7"/>
    <mergeCell ref="K6:K7"/>
    <mergeCell ref="L6:M7"/>
    <mergeCell ref="K4:L4"/>
    <mergeCell ref="A1:J1"/>
    <mergeCell ref="A2:C2"/>
    <mergeCell ref="D2:G2"/>
    <mergeCell ref="A4:C4"/>
    <mergeCell ref="D4:G4"/>
    <mergeCell ref="L9:M11"/>
    <mergeCell ref="A13:B13"/>
    <mergeCell ref="A46:E46"/>
    <mergeCell ref="G46:L46"/>
    <mergeCell ref="L13:M16"/>
    <mergeCell ref="L23:M25"/>
    <mergeCell ref="A27:B27"/>
    <mergeCell ref="A34:B34"/>
    <mergeCell ref="A41:B41"/>
    <mergeCell ref="L18:M21"/>
    <mergeCell ref="A20:B20"/>
  </mergeCells>
  <pageMargins left="0.70866141732283472" right="0" top="0.78740157480314965" bottom="0.78740157480314965" header="0.31496062992125984" footer="0.31496062992125984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4212DD67-39D6-4CF4-970B-D75BE3EB1650}">
          <x14:formula1>
            <xm:f>Tabelle2!$B$3:$B$76</xm:f>
          </x14:formula1>
          <xm:sqref>D8:D12 D15:D19 D22:D26 D29:D33 D36:D40</xm:sqref>
        </x14:dataValidation>
        <x14:dataValidation type="list" allowBlank="1" showInputMessage="1" showErrorMessage="1" xr:uid="{954BB2BB-B2F0-4425-B423-3CD7ED935875}">
          <x14:formula1>
            <xm:f>Tabelle2!$H$3:$H$14</xm:f>
          </x14:formula1>
          <xm:sqref>K4:L4</xm:sqref>
        </x14:dataValidation>
        <x14:dataValidation type="list" allowBlank="1" showInputMessage="1" showErrorMessage="1" xr:uid="{FF30D316-3FB0-4541-A622-5AB9DF51B6D3}">
          <x14:formula1>
            <xm:f>Tabelle2!$I$3:$I$4</xm:f>
          </x14:formula1>
          <xm:sqref>M4</xm:sqref>
        </x14:dataValidation>
        <x14:dataValidation type="list" allowBlank="1" showInputMessage="1" showErrorMessage="1" xr:uid="{78173846-B3F3-4180-8C56-3D0E566949E7}">
          <x14:formula1>
            <xm:f>Tabelle2!$F$3:$F$4</xm:f>
          </x14:formula1>
          <xm:sqref>C13:C14 C41 C34 C27 C20:C21</xm:sqref>
        </x14:dataValidation>
        <x14:dataValidation type="list" allowBlank="1" showInputMessage="1" showErrorMessage="1" xr:uid="{F37186CC-BB12-447B-823F-6D9BA0127A1E}">
          <x14:formula1>
            <xm:f>Tabelle2!$E$3:$E$10</xm:f>
          </x14:formula1>
          <xm:sqref>C8:C12 C36:C40 C29:C33 C22:C26 C15:C19</xm:sqref>
        </x14:dataValidation>
        <x14:dataValidation type="list" allowBlank="1" showInputMessage="1" showErrorMessage="1" xr:uid="{12A7A96C-CE60-406E-A941-517A9F10F4A4}">
          <x14:formula1>
            <xm:f>Tabelle2!$D$3:$D$70</xm:f>
          </x14:formula1>
          <xm:sqref>E8:E12 E36:E40 E29:E33 E22:E26 E15:E19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75EB91-E92C-4051-A5F8-4290F22E269A}">
  <sheetPr codeName="Tabelle7"/>
  <dimension ref="A1:M46"/>
  <sheetViews>
    <sheetView showGridLines="0" showRowColHeaders="0" topLeftCell="A8" zoomScaleNormal="100" workbookViewId="0">
      <selection activeCell="C37" sqref="C37"/>
    </sheetView>
  </sheetViews>
  <sheetFormatPr baseColWidth="10" defaultRowHeight="15" x14ac:dyDescent="0.25"/>
  <cols>
    <col min="1" max="1" width="4.28515625" style="1" customWidth="1"/>
    <col min="2" max="2" width="10.28515625" customWidth="1"/>
    <col min="3" max="3" width="5.7109375" customWidth="1"/>
    <col min="4" max="5" width="8" customWidth="1"/>
    <col min="6" max="6" width="11.42578125" customWidth="1"/>
    <col min="9" max="9" width="0.85546875" customWidth="1"/>
    <col min="10" max="10" width="8.5703125" customWidth="1"/>
    <col min="11" max="11" width="0.85546875" customWidth="1"/>
    <col min="12" max="12" width="4.28515625" customWidth="1"/>
    <col min="13" max="13" width="7.140625" customWidth="1"/>
  </cols>
  <sheetData>
    <row r="1" spans="1:13" ht="26.25" customHeight="1" x14ac:dyDescent="0.35">
      <c r="A1" s="95" t="s">
        <v>11</v>
      </c>
      <c r="B1" s="95"/>
      <c r="C1" s="95"/>
      <c r="D1" s="95"/>
      <c r="E1" s="95"/>
      <c r="F1" s="95"/>
      <c r="G1" s="95"/>
      <c r="H1" s="95"/>
      <c r="I1" s="95"/>
      <c r="J1" s="95"/>
    </row>
    <row r="2" spans="1:13" ht="18.75" customHeight="1" x14ac:dyDescent="0.25">
      <c r="A2" s="96" t="s">
        <v>13</v>
      </c>
      <c r="B2" s="96"/>
      <c r="C2" s="96"/>
      <c r="D2" s="97"/>
      <c r="E2" s="97"/>
      <c r="F2" s="97"/>
      <c r="G2" s="97"/>
      <c r="H2" s="15"/>
    </row>
    <row r="3" spans="1:13" ht="15" customHeight="1" x14ac:dyDescent="0.25">
      <c r="A3" s="5"/>
      <c r="B3" s="5"/>
      <c r="C3" s="5"/>
    </row>
    <row r="4" spans="1:13" ht="18.75" x14ac:dyDescent="0.3">
      <c r="A4" s="98" t="s">
        <v>14</v>
      </c>
      <c r="B4" s="98"/>
      <c r="C4" s="98"/>
      <c r="D4" s="97"/>
      <c r="E4" s="97"/>
      <c r="F4" s="97"/>
      <c r="G4" s="97"/>
      <c r="H4" s="15"/>
      <c r="J4" s="7" t="s">
        <v>15</v>
      </c>
      <c r="K4" s="93" t="s">
        <v>51</v>
      </c>
      <c r="L4" s="94"/>
      <c r="M4" s="50">
        <v>2024</v>
      </c>
    </row>
    <row r="5" spans="1:13" ht="20.25" customHeight="1" x14ac:dyDescent="0.25">
      <c r="A5" s="99" t="s">
        <v>56</v>
      </c>
      <c r="B5" s="99"/>
      <c r="C5" s="99"/>
      <c r="D5" s="99"/>
      <c r="E5" s="99"/>
      <c r="F5" s="99"/>
      <c r="G5" s="99"/>
      <c r="H5" s="99"/>
      <c r="I5" s="99"/>
      <c r="J5" s="99"/>
      <c r="K5" s="99"/>
      <c r="L5" s="99"/>
      <c r="M5" s="99"/>
    </row>
    <row r="6" spans="1:13" ht="15.75" customHeight="1" x14ac:dyDescent="0.25">
      <c r="A6" s="100"/>
      <c r="B6" s="102" t="s">
        <v>5</v>
      </c>
      <c r="C6" s="104" t="s">
        <v>6</v>
      </c>
      <c r="D6" s="102" t="s">
        <v>7</v>
      </c>
      <c r="E6" s="102"/>
      <c r="F6" s="102" t="s">
        <v>10</v>
      </c>
      <c r="G6" s="104" t="s">
        <v>38</v>
      </c>
      <c r="H6" s="106" t="s">
        <v>39</v>
      </c>
      <c r="I6" s="107"/>
      <c r="J6" s="108" t="s">
        <v>12</v>
      </c>
      <c r="K6" s="110"/>
      <c r="L6" s="111" t="s">
        <v>16</v>
      </c>
      <c r="M6" s="112"/>
    </row>
    <row r="7" spans="1:13" ht="15.75" customHeight="1" x14ac:dyDescent="0.25">
      <c r="A7" s="101"/>
      <c r="B7" s="103"/>
      <c r="C7" s="105"/>
      <c r="D7" s="2" t="s">
        <v>8</v>
      </c>
      <c r="E7" s="2" t="s">
        <v>9</v>
      </c>
      <c r="F7" s="103"/>
      <c r="G7" s="105"/>
      <c r="H7" s="104"/>
      <c r="I7" s="107"/>
      <c r="J7" s="109"/>
      <c r="K7" s="110"/>
      <c r="L7" s="113"/>
      <c r="M7" s="114"/>
    </row>
    <row r="8" spans="1:13" ht="15.75" customHeight="1" x14ac:dyDescent="0.25">
      <c r="A8" s="19" t="s">
        <v>4</v>
      </c>
      <c r="B8" s="66">
        <v>45262</v>
      </c>
      <c r="C8" s="54"/>
      <c r="D8" s="55"/>
      <c r="E8" s="55"/>
      <c r="F8" s="11">
        <f>E8-D8</f>
        <v>0</v>
      </c>
      <c r="G8" s="21"/>
      <c r="H8" s="38"/>
      <c r="J8" s="29"/>
    </row>
    <row r="9" spans="1:13" ht="15.75" customHeight="1" x14ac:dyDescent="0.25">
      <c r="A9" s="19" t="s">
        <v>0</v>
      </c>
      <c r="B9" s="66">
        <v>45263</v>
      </c>
      <c r="C9" s="54"/>
      <c r="D9" s="55"/>
      <c r="E9" s="55"/>
      <c r="F9" s="11">
        <f>E9-D9</f>
        <v>0</v>
      </c>
      <c r="G9" s="22"/>
      <c r="H9" s="38"/>
      <c r="J9" s="8"/>
      <c r="L9" s="80" t="s">
        <v>17</v>
      </c>
      <c r="M9" s="81"/>
    </row>
    <row r="10" spans="1:13" ht="15.75" customHeight="1" x14ac:dyDescent="0.25">
      <c r="A10" s="19" t="s">
        <v>1</v>
      </c>
      <c r="B10" s="66">
        <v>45264</v>
      </c>
      <c r="C10" s="54"/>
      <c r="D10" s="55"/>
      <c r="E10" s="55"/>
      <c r="F10" s="11">
        <f t="shared" ref="F10:F12" si="0">E10-D10</f>
        <v>0</v>
      </c>
      <c r="G10" s="22"/>
      <c r="H10" s="38"/>
      <c r="J10" s="8"/>
      <c r="L10" s="82"/>
      <c r="M10" s="83"/>
    </row>
    <row r="11" spans="1:13" ht="15.75" customHeight="1" x14ac:dyDescent="0.25">
      <c r="A11" s="19" t="s">
        <v>2</v>
      </c>
      <c r="B11" s="66">
        <v>45265</v>
      </c>
      <c r="C11" s="54"/>
      <c r="D11" s="55"/>
      <c r="E11" s="55"/>
      <c r="F11" s="11">
        <f t="shared" si="0"/>
        <v>0</v>
      </c>
      <c r="G11" s="22"/>
      <c r="H11" s="38"/>
      <c r="J11" s="8"/>
      <c r="L11" s="84"/>
      <c r="M11" s="85"/>
    </row>
    <row r="12" spans="1:13" ht="15.75" customHeight="1" x14ac:dyDescent="0.25">
      <c r="A12" s="19" t="s">
        <v>3</v>
      </c>
      <c r="B12" s="66">
        <v>45266</v>
      </c>
      <c r="C12" s="64"/>
      <c r="D12" s="65"/>
      <c r="E12" s="65"/>
      <c r="F12" s="11">
        <f t="shared" si="0"/>
        <v>0</v>
      </c>
      <c r="G12" s="23"/>
      <c r="H12" s="38"/>
      <c r="J12" s="8"/>
    </row>
    <row r="13" spans="1:13" ht="15.75" x14ac:dyDescent="0.25">
      <c r="A13" s="86" t="s">
        <v>37</v>
      </c>
      <c r="B13" s="87"/>
      <c r="C13" s="60" t="s">
        <v>35</v>
      </c>
      <c r="D13" s="34"/>
      <c r="E13" s="34"/>
      <c r="F13" s="16" t="str">
        <f>IF(C13="Ja","1:00","0:00")</f>
        <v>0:00</v>
      </c>
      <c r="G13" s="46">
        <f>F8+F9+F10+F11+F12+F13</f>
        <v>0</v>
      </c>
      <c r="H13" s="35">
        <f>G13*24</f>
        <v>0</v>
      </c>
      <c r="J13" s="29"/>
      <c r="L13" s="80" t="s">
        <v>22</v>
      </c>
      <c r="M13" s="81"/>
    </row>
    <row r="14" spans="1:13" ht="6" customHeight="1" x14ac:dyDescent="0.25">
      <c r="A14" s="17"/>
      <c r="B14" s="26"/>
      <c r="C14" s="31"/>
      <c r="D14" s="18"/>
      <c r="E14" s="18"/>
      <c r="F14" s="32"/>
      <c r="G14" s="33"/>
      <c r="H14" s="39"/>
      <c r="J14" s="8"/>
      <c r="L14" s="82"/>
      <c r="M14" s="83"/>
    </row>
    <row r="15" spans="1:13" ht="15.75" customHeight="1" x14ac:dyDescent="0.25">
      <c r="A15" s="36" t="s">
        <v>4</v>
      </c>
      <c r="B15" s="58">
        <v>45269</v>
      </c>
      <c r="C15" s="56"/>
      <c r="D15" s="55"/>
      <c r="E15" s="55"/>
      <c r="F15" s="37">
        <f>E15-D15</f>
        <v>0</v>
      </c>
      <c r="G15" s="3"/>
      <c r="H15" s="40"/>
      <c r="J15" s="8"/>
      <c r="L15" s="82"/>
      <c r="M15" s="83"/>
    </row>
    <row r="16" spans="1:13" ht="15.75" customHeight="1" x14ac:dyDescent="0.25">
      <c r="A16" s="20" t="s">
        <v>0</v>
      </c>
      <c r="B16" s="58">
        <v>45270</v>
      </c>
      <c r="C16" s="54"/>
      <c r="D16" s="55"/>
      <c r="E16" s="55"/>
      <c r="F16" s="37">
        <f t="shared" ref="F16:F19" si="1">E16-D16</f>
        <v>0</v>
      </c>
      <c r="G16" s="3"/>
      <c r="H16" s="40"/>
      <c r="J16" s="8"/>
      <c r="L16" s="84"/>
      <c r="M16" s="85"/>
    </row>
    <row r="17" spans="1:13" ht="15.75" customHeight="1" x14ac:dyDescent="0.25">
      <c r="A17" s="20" t="s">
        <v>1</v>
      </c>
      <c r="B17" s="58">
        <v>45271</v>
      </c>
      <c r="C17" s="64"/>
      <c r="D17" s="65"/>
      <c r="E17" s="65"/>
      <c r="F17" s="37">
        <f t="shared" si="1"/>
        <v>0</v>
      </c>
      <c r="G17" s="3"/>
      <c r="H17" s="40"/>
      <c r="J17" s="8"/>
    </row>
    <row r="18" spans="1:13" ht="15.75" customHeight="1" x14ac:dyDescent="0.25">
      <c r="A18" s="20" t="s">
        <v>2</v>
      </c>
      <c r="B18" s="58">
        <v>45272</v>
      </c>
      <c r="C18" s="54"/>
      <c r="D18" s="55"/>
      <c r="E18" s="55"/>
      <c r="F18" s="37">
        <f t="shared" si="1"/>
        <v>0</v>
      </c>
      <c r="G18" s="3"/>
      <c r="H18" s="40"/>
      <c r="J18" s="8"/>
      <c r="L18" s="80" t="s">
        <v>18</v>
      </c>
      <c r="M18" s="81"/>
    </row>
    <row r="19" spans="1:13" ht="15.75" customHeight="1" x14ac:dyDescent="0.25">
      <c r="A19" s="20" t="s">
        <v>3</v>
      </c>
      <c r="B19" s="58">
        <v>45273</v>
      </c>
      <c r="C19" s="54"/>
      <c r="D19" s="55"/>
      <c r="E19" s="55"/>
      <c r="F19" s="37">
        <f t="shared" si="1"/>
        <v>0</v>
      </c>
      <c r="G19" s="4"/>
      <c r="H19" s="40"/>
      <c r="J19" s="8"/>
      <c r="L19" s="82"/>
      <c r="M19" s="83"/>
    </row>
    <row r="20" spans="1:13" ht="15.75" x14ac:dyDescent="0.25">
      <c r="A20" s="89" t="s">
        <v>37</v>
      </c>
      <c r="B20" s="90"/>
      <c r="C20" s="54" t="s">
        <v>35</v>
      </c>
      <c r="D20" s="18"/>
      <c r="E20" s="27"/>
      <c r="F20" s="11" t="str">
        <f>IF(C20="Ja","1:00","0:00")</f>
        <v>0:00</v>
      </c>
      <c r="G20" s="46">
        <f>F15+F16+F17+F18+F19+F20</f>
        <v>0</v>
      </c>
      <c r="H20" s="35">
        <f>G20*24</f>
        <v>0</v>
      </c>
      <c r="J20" s="8"/>
      <c r="L20" s="82"/>
      <c r="M20" s="83"/>
    </row>
    <row r="21" spans="1:13" ht="6" customHeight="1" x14ac:dyDescent="0.25">
      <c r="A21" s="17"/>
      <c r="B21" s="26"/>
      <c r="C21" s="31"/>
      <c r="D21" s="18"/>
      <c r="E21" s="18"/>
      <c r="F21" s="18"/>
      <c r="G21" s="42"/>
      <c r="H21" s="43"/>
      <c r="J21" s="8"/>
      <c r="L21" s="84"/>
      <c r="M21" s="85"/>
    </row>
    <row r="22" spans="1:13" ht="15.75" customHeight="1" x14ac:dyDescent="0.25">
      <c r="A22" s="36" t="s">
        <v>4</v>
      </c>
      <c r="B22" s="58">
        <v>45276</v>
      </c>
      <c r="C22" s="56"/>
      <c r="D22" s="55"/>
      <c r="E22" s="55"/>
      <c r="F22" s="37">
        <f>E22-D22</f>
        <v>0</v>
      </c>
      <c r="G22" s="3"/>
      <c r="H22" s="40"/>
      <c r="J22" s="8"/>
    </row>
    <row r="23" spans="1:13" ht="15.75" customHeight="1" x14ac:dyDescent="0.25">
      <c r="A23" s="20" t="s">
        <v>0</v>
      </c>
      <c r="B23" s="58">
        <v>45277</v>
      </c>
      <c r="C23" s="54"/>
      <c r="D23" s="55"/>
      <c r="E23" s="55"/>
      <c r="F23" s="37">
        <f t="shared" ref="F23:F26" si="2">E23-D23</f>
        <v>0</v>
      </c>
      <c r="G23" s="3"/>
      <c r="H23" s="40"/>
      <c r="J23" s="8"/>
      <c r="L23" s="80" t="s">
        <v>19</v>
      </c>
      <c r="M23" s="81"/>
    </row>
    <row r="24" spans="1:13" ht="15.75" customHeight="1" x14ac:dyDescent="0.25">
      <c r="A24" s="20" t="s">
        <v>1</v>
      </c>
      <c r="B24" s="58">
        <v>45278</v>
      </c>
      <c r="C24" s="54"/>
      <c r="D24" s="55"/>
      <c r="E24" s="55"/>
      <c r="F24" s="37">
        <f t="shared" si="2"/>
        <v>0</v>
      </c>
      <c r="G24" s="3"/>
      <c r="H24" s="40"/>
      <c r="J24" s="8"/>
      <c r="L24" s="82"/>
      <c r="M24" s="83"/>
    </row>
    <row r="25" spans="1:13" ht="15.75" customHeight="1" x14ac:dyDescent="0.25">
      <c r="A25" s="20" t="s">
        <v>2</v>
      </c>
      <c r="B25" s="58">
        <v>45279</v>
      </c>
      <c r="C25" s="54"/>
      <c r="D25" s="55"/>
      <c r="E25" s="55"/>
      <c r="F25" s="37">
        <f t="shared" si="2"/>
        <v>0</v>
      </c>
      <c r="G25" s="3"/>
      <c r="H25" s="40"/>
      <c r="J25" s="8"/>
      <c r="L25" s="84"/>
      <c r="M25" s="85"/>
    </row>
    <row r="26" spans="1:13" ht="15.75" customHeight="1" x14ac:dyDescent="0.25">
      <c r="A26" s="20" t="s">
        <v>3</v>
      </c>
      <c r="B26" s="58">
        <v>45280</v>
      </c>
      <c r="C26" s="54"/>
      <c r="D26" s="55"/>
      <c r="E26" s="55"/>
      <c r="F26" s="37">
        <f t="shared" si="2"/>
        <v>0</v>
      </c>
      <c r="G26" s="4"/>
      <c r="H26" s="40"/>
      <c r="J26" s="8"/>
    </row>
    <row r="27" spans="1:13" ht="18" customHeight="1" x14ac:dyDescent="0.25">
      <c r="A27" s="89" t="s">
        <v>37</v>
      </c>
      <c r="B27" s="90"/>
      <c r="C27" s="54" t="s">
        <v>35</v>
      </c>
      <c r="D27" s="18"/>
      <c r="E27" s="18"/>
      <c r="F27" s="11" t="str">
        <f>IF(C27="Ja","1:00","0:00")</f>
        <v>0:00</v>
      </c>
      <c r="G27" s="46">
        <f>F22+F23+F24+F25+F26+F27</f>
        <v>0</v>
      </c>
      <c r="H27" s="35">
        <f>G27*24</f>
        <v>0</v>
      </c>
      <c r="J27" s="8"/>
    </row>
    <row r="28" spans="1:13" ht="6" customHeight="1" x14ac:dyDescent="0.25">
      <c r="A28" s="17"/>
      <c r="B28" s="26"/>
      <c r="C28" s="18"/>
      <c r="D28" s="18"/>
      <c r="E28" s="18"/>
      <c r="F28" s="42"/>
      <c r="G28" s="42"/>
      <c r="H28" s="43"/>
      <c r="J28" s="8"/>
    </row>
    <row r="29" spans="1:13" ht="15.75" customHeight="1" x14ac:dyDescent="0.25">
      <c r="A29" s="36" t="s">
        <v>4</v>
      </c>
      <c r="B29" s="58">
        <v>45283</v>
      </c>
      <c r="C29" s="56"/>
      <c r="D29" s="55"/>
      <c r="E29" s="55"/>
      <c r="F29" s="37">
        <f>E29-D29</f>
        <v>0</v>
      </c>
      <c r="G29" s="3"/>
      <c r="H29" s="40"/>
      <c r="J29" s="8"/>
    </row>
    <row r="30" spans="1:13" ht="15.75" customHeight="1" x14ac:dyDescent="0.25">
      <c r="A30" s="20" t="s">
        <v>0</v>
      </c>
      <c r="B30" s="58">
        <v>45284</v>
      </c>
      <c r="C30" s="54"/>
      <c r="D30" s="55"/>
      <c r="E30" s="55"/>
      <c r="F30" s="37">
        <f t="shared" ref="F30:F33" si="3">E30-D30</f>
        <v>0</v>
      </c>
      <c r="G30" s="3"/>
      <c r="H30" s="40"/>
      <c r="J30" s="8"/>
    </row>
    <row r="31" spans="1:13" ht="15.75" customHeight="1" x14ac:dyDescent="0.25">
      <c r="A31" s="61" t="s">
        <v>1</v>
      </c>
      <c r="B31" s="62">
        <v>45285</v>
      </c>
      <c r="C31" s="61"/>
      <c r="D31" s="78"/>
      <c r="E31" s="78"/>
      <c r="F31" s="37">
        <f t="shared" si="3"/>
        <v>0</v>
      </c>
      <c r="G31" s="3"/>
      <c r="H31" s="40"/>
      <c r="J31" s="8"/>
    </row>
    <row r="32" spans="1:13" ht="15.75" customHeight="1" x14ac:dyDescent="0.25">
      <c r="A32" s="61" t="s">
        <v>2</v>
      </c>
      <c r="B32" s="62">
        <v>45286</v>
      </c>
      <c r="C32" s="61"/>
      <c r="D32" s="78"/>
      <c r="E32" s="78"/>
      <c r="F32" s="37">
        <f t="shared" si="3"/>
        <v>0</v>
      </c>
      <c r="G32" s="3"/>
      <c r="H32" s="40"/>
      <c r="J32" s="8"/>
    </row>
    <row r="33" spans="1:12" ht="15.75" customHeight="1" x14ac:dyDescent="0.25">
      <c r="A33" s="20" t="s">
        <v>3</v>
      </c>
      <c r="B33" s="58">
        <v>45287</v>
      </c>
      <c r="C33" s="54"/>
      <c r="D33" s="55"/>
      <c r="E33" s="55"/>
      <c r="F33" s="37">
        <f t="shared" si="3"/>
        <v>0</v>
      </c>
      <c r="G33" s="4"/>
      <c r="H33" s="40"/>
      <c r="J33" s="8"/>
    </row>
    <row r="34" spans="1:12" ht="18" customHeight="1" x14ac:dyDescent="0.25">
      <c r="A34" s="91" t="s">
        <v>37</v>
      </c>
      <c r="B34" s="92"/>
      <c r="C34" s="54" t="s">
        <v>35</v>
      </c>
      <c r="D34" s="51"/>
      <c r="E34" s="51"/>
      <c r="F34" s="11" t="str">
        <f>IF(C34="Ja","1:00","0:00")</f>
        <v>0:00</v>
      </c>
      <c r="G34" s="46">
        <f>F29+F30+F31+F32+F33+F34</f>
        <v>0</v>
      </c>
      <c r="H34" s="35">
        <f>G34*24</f>
        <v>0</v>
      </c>
      <c r="J34" s="8"/>
    </row>
    <row r="35" spans="1:12" ht="6" customHeight="1" x14ac:dyDescent="0.25">
      <c r="A35" s="17"/>
      <c r="B35" s="26"/>
      <c r="C35" s="26"/>
      <c r="D35" s="26"/>
      <c r="E35" s="26"/>
      <c r="F35" s="42"/>
      <c r="G35" s="42"/>
      <c r="H35" s="43"/>
      <c r="J35" s="8"/>
    </row>
    <row r="36" spans="1:12" ht="15.75" customHeight="1" x14ac:dyDescent="0.25">
      <c r="A36" s="36" t="s">
        <v>4</v>
      </c>
      <c r="B36" s="58">
        <v>45290</v>
      </c>
      <c r="C36" s="56"/>
      <c r="D36" s="55"/>
      <c r="E36" s="55"/>
      <c r="F36" s="37">
        <f>E36-D36</f>
        <v>0</v>
      </c>
      <c r="G36" s="24"/>
      <c r="H36" s="41"/>
      <c r="J36" s="8"/>
    </row>
    <row r="37" spans="1:12" ht="15.75" customHeight="1" x14ac:dyDescent="0.25">
      <c r="A37" s="20" t="s">
        <v>0</v>
      </c>
      <c r="B37" s="58">
        <v>45291</v>
      </c>
      <c r="C37" s="54"/>
      <c r="D37" s="55"/>
      <c r="E37" s="55"/>
      <c r="F37" s="37">
        <f t="shared" ref="F37:F40" si="4">E37-D37</f>
        <v>0</v>
      </c>
      <c r="G37" s="24"/>
      <c r="H37" s="41"/>
      <c r="J37" s="8"/>
    </row>
    <row r="38" spans="1:12" ht="15.75" customHeight="1" x14ac:dyDescent="0.25">
      <c r="A38" s="20" t="s">
        <v>1</v>
      </c>
      <c r="B38" s="58"/>
      <c r="C38" s="20"/>
      <c r="D38" s="59"/>
      <c r="E38" s="59"/>
      <c r="F38" s="37">
        <f t="shared" si="4"/>
        <v>0</v>
      </c>
      <c r="G38" s="24"/>
      <c r="H38" s="41"/>
      <c r="J38" s="8"/>
    </row>
    <row r="39" spans="1:12" ht="15.75" customHeight="1" x14ac:dyDescent="0.25">
      <c r="A39" s="20" t="s">
        <v>2</v>
      </c>
      <c r="B39" s="58"/>
      <c r="C39" s="20"/>
      <c r="D39" s="59"/>
      <c r="E39" s="59"/>
      <c r="F39" s="37">
        <f t="shared" si="4"/>
        <v>0</v>
      </c>
      <c r="G39" s="24"/>
      <c r="H39" s="41"/>
      <c r="J39" s="8"/>
    </row>
    <row r="40" spans="1:12" ht="15.75" customHeight="1" x14ac:dyDescent="0.25">
      <c r="A40" s="20" t="s">
        <v>3</v>
      </c>
      <c r="B40" s="58"/>
      <c r="C40" s="20"/>
      <c r="D40" s="59"/>
      <c r="E40" s="59"/>
      <c r="F40" s="37">
        <f t="shared" si="4"/>
        <v>0</v>
      </c>
      <c r="G40" s="25"/>
      <c r="H40" s="41"/>
      <c r="J40" s="8"/>
    </row>
    <row r="41" spans="1:12" ht="18" customHeight="1" x14ac:dyDescent="0.25">
      <c r="A41" s="91" t="s">
        <v>37</v>
      </c>
      <c r="B41" s="92"/>
      <c r="C41" s="20" t="s">
        <v>35</v>
      </c>
      <c r="D41" s="18"/>
      <c r="E41" s="18"/>
      <c r="F41" s="11" t="str">
        <f>IF(C41="Ja","1:00","0:00")</f>
        <v>0:00</v>
      </c>
      <c r="G41" s="46">
        <f>F36+F37+F38+F39+F40+F41</f>
        <v>0</v>
      </c>
      <c r="H41" s="35">
        <f>G41*24</f>
        <v>0</v>
      </c>
      <c r="J41" s="8"/>
    </row>
    <row r="42" spans="1:12" ht="6" customHeight="1" x14ac:dyDescent="0.25">
      <c r="A42" s="17"/>
      <c r="B42" s="26"/>
      <c r="C42" s="26"/>
      <c r="D42" s="26"/>
      <c r="E42" s="26"/>
      <c r="F42" s="42"/>
      <c r="G42" s="42"/>
      <c r="H42" s="43"/>
      <c r="J42" s="8"/>
    </row>
    <row r="43" spans="1:12" ht="19.5" customHeight="1" x14ac:dyDescent="0.25">
      <c r="A43" s="10"/>
      <c r="B43" s="10"/>
      <c r="C43" s="10"/>
      <c r="D43" s="10"/>
      <c r="E43" s="10"/>
      <c r="F43" s="14" t="s">
        <v>23</v>
      </c>
      <c r="G43" s="47">
        <f>G13+G20+G27+G34+G41</f>
        <v>0</v>
      </c>
      <c r="H43" s="45"/>
      <c r="J43" s="28"/>
    </row>
    <row r="44" spans="1:12" ht="19.5" customHeight="1" x14ac:dyDescent="0.25">
      <c r="A44" s="10"/>
      <c r="B44" s="10"/>
      <c r="C44" s="10"/>
      <c r="D44" s="10"/>
      <c r="E44" s="10"/>
      <c r="F44" s="14" t="s">
        <v>23</v>
      </c>
      <c r="G44" s="44"/>
      <c r="H44" s="48">
        <f>(G13+G20+G27+G34+G41)*24</f>
        <v>0</v>
      </c>
      <c r="J44" s="8"/>
    </row>
    <row r="45" spans="1:12" ht="56.25" customHeight="1" x14ac:dyDescent="0.25">
      <c r="F45" s="9"/>
    </row>
    <row r="46" spans="1:12" x14ac:dyDescent="0.25">
      <c r="A46" s="88" t="s">
        <v>21</v>
      </c>
      <c r="B46" s="88"/>
      <c r="C46" s="88"/>
      <c r="D46" s="88"/>
      <c r="E46" s="88"/>
      <c r="G46" s="88" t="s">
        <v>20</v>
      </c>
      <c r="H46" s="88"/>
      <c r="I46" s="88"/>
      <c r="J46" s="88"/>
      <c r="K46" s="88"/>
      <c r="L46" s="88"/>
    </row>
  </sheetData>
  <sheetProtection sheet="1" objects="1" scenarios="1" selectLockedCells="1"/>
  <mergeCells count="29">
    <mergeCell ref="A5:M5"/>
    <mergeCell ref="A6:A7"/>
    <mergeCell ref="B6:B7"/>
    <mergeCell ref="C6:C7"/>
    <mergeCell ref="D6:E6"/>
    <mergeCell ref="F6:F7"/>
    <mergeCell ref="G6:G7"/>
    <mergeCell ref="H6:H7"/>
    <mergeCell ref="I6:I7"/>
    <mergeCell ref="J6:J7"/>
    <mergeCell ref="K6:K7"/>
    <mergeCell ref="L6:M7"/>
    <mergeCell ref="K4:L4"/>
    <mergeCell ref="A1:J1"/>
    <mergeCell ref="A2:C2"/>
    <mergeCell ref="D2:G2"/>
    <mergeCell ref="A4:C4"/>
    <mergeCell ref="D4:G4"/>
    <mergeCell ref="L9:M11"/>
    <mergeCell ref="A13:B13"/>
    <mergeCell ref="A46:E46"/>
    <mergeCell ref="G46:L46"/>
    <mergeCell ref="L13:M16"/>
    <mergeCell ref="L23:M25"/>
    <mergeCell ref="A27:B27"/>
    <mergeCell ref="A34:B34"/>
    <mergeCell ref="A41:B41"/>
    <mergeCell ref="L18:M21"/>
    <mergeCell ref="A20:B20"/>
  </mergeCells>
  <pageMargins left="0.70866141732283472" right="0" top="0.78740157480314965" bottom="0.78740157480314965" header="0.31496062992125984" footer="0.31496062992125984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18048B7B-0C0E-4EA0-9C3E-7A62C0CC4FD7}">
          <x14:formula1>
            <xm:f>Tabelle2!$B$3:$B$76</xm:f>
          </x14:formula1>
          <xm:sqref>D8:D12 D15:D19 D22:D26 D29:D33 D36:D40</xm:sqref>
        </x14:dataValidation>
        <x14:dataValidation type="list" allowBlank="1" showInputMessage="1" showErrorMessage="1" xr:uid="{1B326B28-8A2A-40D9-88A0-AE25DE3F7BDB}">
          <x14:formula1>
            <xm:f>Tabelle2!$H$3:$H$14</xm:f>
          </x14:formula1>
          <xm:sqref>K4:L4</xm:sqref>
        </x14:dataValidation>
        <x14:dataValidation type="list" allowBlank="1" showInputMessage="1" showErrorMessage="1" xr:uid="{7AE0A717-8361-46C5-957C-FDCBC8B6F841}">
          <x14:formula1>
            <xm:f>Tabelle2!$I$3:$I$4</xm:f>
          </x14:formula1>
          <xm:sqref>M4</xm:sqref>
        </x14:dataValidation>
        <x14:dataValidation type="list" allowBlank="1" showInputMessage="1" showErrorMessage="1" xr:uid="{1DDCC9F1-ACDB-4292-BC08-80B6C4B5406E}">
          <x14:formula1>
            <xm:f>Tabelle2!$F$3:$F$4</xm:f>
          </x14:formula1>
          <xm:sqref>C13:C14 C41 C34 C27 C20:C21</xm:sqref>
        </x14:dataValidation>
        <x14:dataValidation type="list" allowBlank="1" showInputMessage="1" showErrorMessage="1" xr:uid="{4501FB03-553A-4A53-93AE-E2F1A6DD9B75}">
          <x14:formula1>
            <xm:f>Tabelle2!$E$3:$E$10</xm:f>
          </x14:formula1>
          <xm:sqref>C8:C12 C36:C40 C29:C33 C22:C26 C15:C19</xm:sqref>
        </x14:dataValidation>
        <x14:dataValidation type="list" allowBlank="1" showInputMessage="1" showErrorMessage="1" xr:uid="{6622FCC7-239E-4D20-9126-4C4E01B33FE7}">
          <x14:formula1>
            <xm:f>Tabelle2!$D$3:$D$70</xm:f>
          </x14:formula1>
          <xm:sqref>E8:E12 E36:E40 E29:E33 E22:E26 E15:E19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C93DFB-A508-4248-8200-B2503DAC543A}">
  <sheetPr codeName="Tabelle8"/>
  <dimension ref="A1:M46"/>
  <sheetViews>
    <sheetView showGridLines="0" showRowColHeaders="0" topLeftCell="A17" zoomScaleNormal="100" workbookViewId="0">
      <selection activeCell="E38" sqref="E38"/>
    </sheetView>
  </sheetViews>
  <sheetFormatPr baseColWidth="10" defaultRowHeight="15" x14ac:dyDescent="0.25"/>
  <cols>
    <col min="1" max="1" width="4.28515625" style="1" customWidth="1"/>
    <col min="2" max="2" width="10.28515625" customWidth="1"/>
    <col min="3" max="3" width="5.7109375" customWidth="1"/>
    <col min="4" max="5" width="8" customWidth="1"/>
    <col min="6" max="6" width="11.42578125" customWidth="1"/>
    <col min="9" max="9" width="0.85546875" customWidth="1"/>
    <col min="10" max="10" width="8.5703125" customWidth="1"/>
    <col min="11" max="11" width="0.85546875" customWidth="1"/>
    <col min="12" max="12" width="4.28515625" customWidth="1"/>
    <col min="13" max="13" width="7.140625" customWidth="1"/>
  </cols>
  <sheetData>
    <row r="1" spans="1:13" ht="26.25" customHeight="1" x14ac:dyDescent="0.35">
      <c r="A1" s="95" t="s">
        <v>11</v>
      </c>
      <c r="B1" s="95"/>
      <c r="C1" s="95"/>
      <c r="D1" s="95"/>
      <c r="E1" s="95"/>
      <c r="F1" s="95"/>
      <c r="G1" s="95"/>
      <c r="H1" s="95"/>
      <c r="I1" s="95"/>
      <c r="J1" s="95"/>
    </row>
    <row r="2" spans="1:13" ht="18.75" customHeight="1" x14ac:dyDescent="0.25">
      <c r="A2" s="96" t="s">
        <v>13</v>
      </c>
      <c r="B2" s="96"/>
      <c r="C2" s="96"/>
      <c r="D2" s="97"/>
      <c r="E2" s="97"/>
      <c r="F2" s="97"/>
      <c r="G2" s="97"/>
      <c r="H2" s="15"/>
    </row>
    <row r="3" spans="1:13" ht="15" customHeight="1" x14ac:dyDescent="0.25">
      <c r="A3" s="5"/>
      <c r="B3" s="5"/>
      <c r="C3" s="5"/>
    </row>
    <row r="4" spans="1:13" ht="18.75" x14ac:dyDescent="0.3">
      <c r="A4" s="98" t="s">
        <v>14</v>
      </c>
      <c r="B4" s="98"/>
      <c r="C4" s="98"/>
      <c r="D4" s="97"/>
      <c r="E4" s="97"/>
      <c r="F4" s="97"/>
      <c r="G4" s="97"/>
      <c r="H4" s="15"/>
      <c r="J4" s="7" t="s">
        <v>15</v>
      </c>
      <c r="K4" s="93" t="s">
        <v>40</v>
      </c>
      <c r="L4" s="94"/>
      <c r="M4" s="50">
        <v>2025</v>
      </c>
    </row>
    <row r="5" spans="1:13" ht="20.25" customHeight="1" x14ac:dyDescent="0.25">
      <c r="A5" s="99" t="s">
        <v>56</v>
      </c>
      <c r="B5" s="99"/>
      <c r="C5" s="99"/>
      <c r="D5" s="99"/>
      <c r="E5" s="99"/>
      <c r="F5" s="99"/>
      <c r="G5" s="99"/>
      <c r="H5" s="99"/>
      <c r="I5" s="99"/>
      <c r="J5" s="99"/>
      <c r="K5" s="99"/>
      <c r="L5" s="99"/>
      <c r="M5" s="99"/>
    </row>
    <row r="6" spans="1:13" ht="15.75" customHeight="1" x14ac:dyDescent="0.25">
      <c r="A6" s="100"/>
      <c r="B6" s="102" t="s">
        <v>5</v>
      </c>
      <c r="C6" s="104" t="s">
        <v>6</v>
      </c>
      <c r="D6" s="102" t="s">
        <v>7</v>
      </c>
      <c r="E6" s="102"/>
      <c r="F6" s="102" t="s">
        <v>10</v>
      </c>
      <c r="G6" s="104" t="s">
        <v>38</v>
      </c>
      <c r="H6" s="106" t="s">
        <v>39</v>
      </c>
      <c r="I6" s="107"/>
      <c r="J6" s="108" t="s">
        <v>12</v>
      </c>
      <c r="K6" s="110"/>
      <c r="L6" s="111" t="s">
        <v>16</v>
      </c>
      <c r="M6" s="112"/>
    </row>
    <row r="7" spans="1:13" ht="15.75" customHeight="1" x14ac:dyDescent="0.25">
      <c r="A7" s="101"/>
      <c r="B7" s="103"/>
      <c r="C7" s="105"/>
      <c r="D7" s="2" t="s">
        <v>8</v>
      </c>
      <c r="E7" s="2" t="s">
        <v>9</v>
      </c>
      <c r="F7" s="103"/>
      <c r="G7" s="105"/>
      <c r="H7" s="104"/>
      <c r="I7" s="107"/>
      <c r="J7" s="109"/>
      <c r="K7" s="110"/>
      <c r="L7" s="113"/>
      <c r="M7" s="114"/>
    </row>
    <row r="8" spans="1:13" ht="15.75" customHeight="1" x14ac:dyDescent="0.25">
      <c r="A8" s="19" t="s">
        <v>4</v>
      </c>
      <c r="B8" s="57"/>
      <c r="C8" s="20"/>
      <c r="D8" s="59"/>
      <c r="E8" s="59"/>
      <c r="F8" s="11">
        <f>E8-D8</f>
        <v>0</v>
      </c>
      <c r="G8" s="21"/>
      <c r="H8" s="38"/>
      <c r="J8" s="29"/>
    </row>
    <row r="9" spans="1:13" ht="15.75" customHeight="1" x14ac:dyDescent="0.25">
      <c r="A9" s="19" t="s">
        <v>0</v>
      </c>
      <c r="B9" s="57"/>
      <c r="C9" s="20"/>
      <c r="D9" s="59"/>
      <c r="E9" s="59"/>
      <c r="F9" s="11">
        <f>E9-D9</f>
        <v>0</v>
      </c>
      <c r="G9" s="22"/>
      <c r="H9" s="38"/>
      <c r="J9" s="8"/>
      <c r="L9" s="80" t="s">
        <v>17</v>
      </c>
      <c r="M9" s="81"/>
    </row>
    <row r="10" spans="1:13" ht="15.75" customHeight="1" x14ac:dyDescent="0.25">
      <c r="A10" s="76" t="s">
        <v>1</v>
      </c>
      <c r="B10" s="77">
        <v>1</v>
      </c>
      <c r="C10" s="61"/>
      <c r="D10" s="78"/>
      <c r="E10" s="78"/>
      <c r="F10" s="11">
        <f t="shared" ref="F10:F12" si="0">E10-D10</f>
        <v>0</v>
      </c>
      <c r="G10" s="22"/>
      <c r="H10" s="38"/>
      <c r="J10" s="8"/>
      <c r="L10" s="82"/>
      <c r="M10" s="83"/>
    </row>
    <row r="11" spans="1:13" ht="15.75" customHeight="1" x14ac:dyDescent="0.25">
      <c r="A11" s="19" t="s">
        <v>2</v>
      </c>
      <c r="B11" s="57">
        <v>2</v>
      </c>
      <c r="C11" s="54"/>
      <c r="D11" s="55"/>
      <c r="E11" s="55"/>
      <c r="F11" s="11">
        <f t="shared" si="0"/>
        <v>0</v>
      </c>
      <c r="G11" s="22"/>
      <c r="H11" s="38"/>
      <c r="J11" s="8"/>
      <c r="L11" s="84"/>
      <c r="M11" s="85"/>
    </row>
    <row r="12" spans="1:13" ht="15.75" customHeight="1" x14ac:dyDescent="0.25">
      <c r="A12" s="19" t="s">
        <v>3</v>
      </c>
      <c r="B12" s="57">
        <v>3</v>
      </c>
      <c r="C12" s="54"/>
      <c r="D12" s="55"/>
      <c r="E12" s="55"/>
      <c r="F12" s="11">
        <f t="shared" si="0"/>
        <v>0</v>
      </c>
      <c r="G12" s="23"/>
      <c r="H12" s="38"/>
      <c r="J12" s="8"/>
    </row>
    <row r="13" spans="1:13" ht="15.75" x14ac:dyDescent="0.25">
      <c r="A13" s="86" t="s">
        <v>37</v>
      </c>
      <c r="B13" s="87"/>
      <c r="C13" s="60" t="s">
        <v>35</v>
      </c>
      <c r="D13" s="34"/>
      <c r="E13" s="34"/>
      <c r="F13" s="16" t="str">
        <f>IF(C13="Ja","1:00","0:00")</f>
        <v>0:00</v>
      </c>
      <c r="G13" s="46">
        <f>F8+F9+F10+F11+F12+F13</f>
        <v>0</v>
      </c>
      <c r="H13" s="35">
        <f>G13*24</f>
        <v>0</v>
      </c>
      <c r="J13" s="29"/>
      <c r="L13" s="80" t="s">
        <v>22</v>
      </c>
      <c r="M13" s="81"/>
    </row>
    <row r="14" spans="1:13" ht="6" customHeight="1" x14ac:dyDescent="0.25">
      <c r="A14" s="17"/>
      <c r="B14" s="26"/>
      <c r="C14" s="31"/>
      <c r="D14" s="18"/>
      <c r="E14" s="18"/>
      <c r="F14" s="32"/>
      <c r="G14" s="33"/>
      <c r="H14" s="39"/>
      <c r="J14" s="8"/>
      <c r="L14" s="82"/>
      <c r="M14" s="83"/>
    </row>
    <row r="15" spans="1:13" ht="15.75" customHeight="1" x14ac:dyDescent="0.25">
      <c r="A15" s="63" t="s">
        <v>4</v>
      </c>
      <c r="B15" s="62">
        <v>6</v>
      </c>
      <c r="C15" s="63"/>
      <c r="D15" s="78"/>
      <c r="E15" s="78"/>
      <c r="F15" s="37">
        <f>E15-D15</f>
        <v>0</v>
      </c>
      <c r="G15" s="3"/>
      <c r="H15" s="40"/>
      <c r="J15" s="8"/>
      <c r="L15" s="82"/>
      <c r="M15" s="83"/>
    </row>
    <row r="16" spans="1:13" ht="15.75" customHeight="1" x14ac:dyDescent="0.25">
      <c r="A16" s="20" t="s">
        <v>0</v>
      </c>
      <c r="B16" s="58">
        <v>7</v>
      </c>
      <c r="C16" s="54"/>
      <c r="D16" s="55"/>
      <c r="E16" s="55"/>
      <c r="F16" s="37">
        <f t="shared" ref="F16:F19" si="1">E16-D16</f>
        <v>0</v>
      </c>
      <c r="G16" s="3"/>
      <c r="H16" s="40"/>
      <c r="J16" s="8"/>
      <c r="L16" s="84"/>
      <c r="M16" s="85"/>
    </row>
    <row r="17" spans="1:13" ht="15.75" customHeight="1" x14ac:dyDescent="0.25">
      <c r="A17" s="20" t="s">
        <v>1</v>
      </c>
      <c r="B17" s="58">
        <v>8</v>
      </c>
      <c r="C17" s="54"/>
      <c r="D17" s="55"/>
      <c r="E17" s="55"/>
      <c r="F17" s="37">
        <f t="shared" si="1"/>
        <v>0</v>
      </c>
      <c r="G17" s="3"/>
      <c r="H17" s="40"/>
      <c r="J17" s="8"/>
    </row>
    <row r="18" spans="1:13" ht="15.75" customHeight="1" x14ac:dyDescent="0.25">
      <c r="A18" s="20" t="s">
        <v>2</v>
      </c>
      <c r="B18" s="58">
        <v>9</v>
      </c>
      <c r="C18" s="54"/>
      <c r="D18" s="55"/>
      <c r="E18" s="55"/>
      <c r="F18" s="37">
        <f t="shared" si="1"/>
        <v>0</v>
      </c>
      <c r="G18" s="3"/>
      <c r="H18" s="40"/>
      <c r="J18" s="8"/>
      <c r="L18" s="80" t="s">
        <v>18</v>
      </c>
      <c r="M18" s="81"/>
    </row>
    <row r="19" spans="1:13" ht="15.75" customHeight="1" x14ac:dyDescent="0.25">
      <c r="A19" s="20" t="s">
        <v>3</v>
      </c>
      <c r="B19" s="58">
        <v>10</v>
      </c>
      <c r="C19" s="54"/>
      <c r="D19" s="55"/>
      <c r="E19" s="55"/>
      <c r="F19" s="37">
        <f t="shared" si="1"/>
        <v>0</v>
      </c>
      <c r="G19" s="4"/>
      <c r="H19" s="40"/>
      <c r="J19" s="8"/>
      <c r="L19" s="82"/>
      <c r="M19" s="83"/>
    </row>
    <row r="20" spans="1:13" ht="15.75" x14ac:dyDescent="0.25">
      <c r="A20" s="89" t="s">
        <v>37</v>
      </c>
      <c r="B20" s="90"/>
      <c r="C20" s="54" t="s">
        <v>35</v>
      </c>
      <c r="D20" s="18"/>
      <c r="E20" s="27"/>
      <c r="F20" s="11" t="str">
        <f>IF(C20="Ja","1:00","0:00")</f>
        <v>0:00</v>
      </c>
      <c r="G20" s="46">
        <f>F15+F16+F17+F18+F19+F20</f>
        <v>0</v>
      </c>
      <c r="H20" s="35">
        <f>G20*24</f>
        <v>0</v>
      </c>
      <c r="J20" s="8"/>
      <c r="L20" s="82"/>
      <c r="M20" s="83"/>
    </row>
    <row r="21" spans="1:13" ht="6" customHeight="1" x14ac:dyDescent="0.25">
      <c r="A21" s="17"/>
      <c r="B21" s="26"/>
      <c r="C21" s="31"/>
      <c r="D21" s="18"/>
      <c r="E21" s="18"/>
      <c r="F21" s="18"/>
      <c r="G21" s="42"/>
      <c r="H21" s="43"/>
      <c r="J21" s="8"/>
      <c r="L21" s="84"/>
      <c r="M21" s="85"/>
    </row>
    <row r="22" spans="1:13" ht="15.75" customHeight="1" x14ac:dyDescent="0.25">
      <c r="A22" s="36" t="s">
        <v>4</v>
      </c>
      <c r="B22" s="58">
        <v>13</v>
      </c>
      <c r="C22" s="56"/>
      <c r="D22" s="55"/>
      <c r="E22" s="55"/>
      <c r="F22" s="37">
        <f>E22-D22</f>
        <v>0</v>
      </c>
      <c r="G22" s="3"/>
      <c r="H22" s="40"/>
      <c r="J22" s="8"/>
    </row>
    <row r="23" spans="1:13" ht="15.75" customHeight="1" x14ac:dyDescent="0.25">
      <c r="A23" s="20" t="s">
        <v>0</v>
      </c>
      <c r="B23" s="58">
        <v>14</v>
      </c>
      <c r="C23" s="54"/>
      <c r="D23" s="55"/>
      <c r="E23" s="55"/>
      <c r="F23" s="37">
        <f t="shared" ref="F23:F26" si="2">E23-D23</f>
        <v>0</v>
      </c>
      <c r="G23" s="3"/>
      <c r="H23" s="40"/>
      <c r="J23" s="8"/>
      <c r="L23" s="80" t="s">
        <v>19</v>
      </c>
      <c r="M23" s="81"/>
    </row>
    <row r="24" spans="1:13" ht="15.75" customHeight="1" x14ac:dyDescent="0.25">
      <c r="A24" s="20" t="s">
        <v>1</v>
      </c>
      <c r="B24" s="58">
        <v>15</v>
      </c>
      <c r="C24" s="54"/>
      <c r="D24" s="55"/>
      <c r="E24" s="55"/>
      <c r="F24" s="37">
        <f t="shared" si="2"/>
        <v>0</v>
      </c>
      <c r="G24" s="3"/>
      <c r="H24" s="40"/>
      <c r="J24" s="8"/>
      <c r="L24" s="82"/>
      <c r="M24" s="83"/>
    </row>
    <row r="25" spans="1:13" ht="15.75" customHeight="1" x14ac:dyDescent="0.25">
      <c r="A25" s="20" t="s">
        <v>2</v>
      </c>
      <c r="B25" s="58">
        <v>16</v>
      </c>
      <c r="C25" s="54"/>
      <c r="D25" s="55"/>
      <c r="E25" s="55"/>
      <c r="F25" s="37">
        <f t="shared" si="2"/>
        <v>0</v>
      </c>
      <c r="G25" s="3"/>
      <c r="H25" s="40"/>
      <c r="J25" s="8"/>
      <c r="L25" s="84"/>
      <c r="M25" s="85"/>
    </row>
    <row r="26" spans="1:13" ht="15.75" customHeight="1" x14ac:dyDescent="0.25">
      <c r="A26" s="20" t="s">
        <v>3</v>
      </c>
      <c r="B26" s="58">
        <v>17</v>
      </c>
      <c r="C26" s="54"/>
      <c r="D26" s="55"/>
      <c r="E26" s="55"/>
      <c r="F26" s="37">
        <f t="shared" si="2"/>
        <v>0</v>
      </c>
      <c r="G26" s="4"/>
      <c r="H26" s="40"/>
      <c r="J26" s="8"/>
    </row>
    <row r="27" spans="1:13" ht="18" customHeight="1" x14ac:dyDescent="0.25">
      <c r="A27" s="89" t="s">
        <v>37</v>
      </c>
      <c r="B27" s="90"/>
      <c r="C27" s="54" t="s">
        <v>35</v>
      </c>
      <c r="D27" s="18"/>
      <c r="E27" s="18"/>
      <c r="F27" s="11" t="str">
        <f>IF(C27="Ja","1:00","0:00")</f>
        <v>0:00</v>
      </c>
      <c r="G27" s="46">
        <f>F22+F23+F24+F25+F26+F27</f>
        <v>0</v>
      </c>
      <c r="H27" s="35">
        <f>G27*24</f>
        <v>0</v>
      </c>
      <c r="J27" s="8"/>
    </row>
    <row r="28" spans="1:13" ht="6" customHeight="1" x14ac:dyDescent="0.25">
      <c r="A28" s="17"/>
      <c r="B28" s="26"/>
      <c r="C28" s="18"/>
      <c r="D28" s="18"/>
      <c r="E28" s="18"/>
      <c r="F28" s="42"/>
      <c r="G28" s="42"/>
      <c r="H28" s="43"/>
      <c r="J28" s="8"/>
    </row>
    <row r="29" spans="1:13" ht="15.75" customHeight="1" x14ac:dyDescent="0.25">
      <c r="A29" s="36" t="s">
        <v>4</v>
      </c>
      <c r="B29" s="58">
        <v>20</v>
      </c>
      <c r="C29" s="56"/>
      <c r="D29" s="55"/>
      <c r="E29" s="55"/>
      <c r="F29" s="37">
        <f>E29-D29</f>
        <v>0</v>
      </c>
      <c r="G29" s="3"/>
      <c r="H29" s="40"/>
      <c r="J29" s="8"/>
    </row>
    <row r="30" spans="1:13" ht="15.75" customHeight="1" x14ac:dyDescent="0.25">
      <c r="A30" s="20" t="s">
        <v>0</v>
      </c>
      <c r="B30" s="58">
        <v>21</v>
      </c>
      <c r="C30" s="54"/>
      <c r="D30" s="55"/>
      <c r="E30" s="55"/>
      <c r="F30" s="37">
        <f t="shared" ref="F30:F33" si="3">E30-D30</f>
        <v>0</v>
      </c>
      <c r="G30" s="3"/>
      <c r="H30" s="40"/>
      <c r="J30" s="8"/>
    </row>
    <row r="31" spans="1:13" ht="15.75" customHeight="1" x14ac:dyDescent="0.25">
      <c r="A31" s="20" t="s">
        <v>1</v>
      </c>
      <c r="B31" s="58">
        <v>22</v>
      </c>
      <c r="C31" s="54"/>
      <c r="D31" s="55"/>
      <c r="E31" s="55"/>
      <c r="F31" s="37">
        <f t="shared" si="3"/>
        <v>0</v>
      </c>
      <c r="G31" s="3"/>
      <c r="H31" s="40"/>
      <c r="J31" s="8"/>
    </row>
    <row r="32" spans="1:13" ht="15.75" customHeight="1" x14ac:dyDescent="0.25">
      <c r="A32" s="20" t="s">
        <v>2</v>
      </c>
      <c r="B32" s="58">
        <v>23</v>
      </c>
      <c r="C32" s="54"/>
      <c r="D32" s="55"/>
      <c r="E32" s="55"/>
      <c r="F32" s="37">
        <f t="shared" si="3"/>
        <v>0</v>
      </c>
      <c r="G32" s="3"/>
      <c r="H32" s="40"/>
      <c r="J32" s="8"/>
    </row>
    <row r="33" spans="1:12" ht="15.75" customHeight="1" x14ac:dyDescent="0.25">
      <c r="A33" s="20" t="s">
        <v>3</v>
      </c>
      <c r="B33" s="58">
        <v>24</v>
      </c>
      <c r="C33" s="54"/>
      <c r="D33" s="55"/>
      <c r="E33" s="55"/>
      <c r="F33" s="37">
        <f t="shared" si="3"/>
        <v>0</v>
      </c>
      <c r="G33" s="4"/>
      <c r="H33" s="40"/>
      <c r="J33" s="8"/>
    </row>
    <row r="34" spans="1:12" ht="18" customHeight="1" x14ac:dyDescent="0.25">
      <c r="A34" s="91" t="s">
        <v>37</v>
      </c>
      <c r="B34" s="92"/>
      <c r="C34" s="54" t="s">
        <v>35</v>
      </c>
      <c r="D34" s="51"/>
      <c r="E34" s="51"/>
      <c r="F34" s="11" t="str">
        <f>IF(C34="Ja","1:00","0:00")</f>
        <v>0:00</v>
      </c>
      <c r="G34" s="46">
        <f>F29+F30+F31+F32+F33+F34</f>
        <v>0</v>
      </c>
      <c r="H34" s="35">
        <f>G34*24</f>
        <v>0</v>
      </c>
      <c r="J34" s="8"/>
    </row>
    <row r="35" spans="1:12" ht="6" customHeight="1" x14ac:dyDescent="0.25">
      <c r="A35" s="17"/>
      <c r="B35" s="26"/>
      <c r="C35" s="26"/>
      <c r="D35" s="26"/>
      <c r="E35" s="26"/>
      <c r="F35" s="42"/>
      <c r="G35" s="42"/>
      <c r="H35" s="43"/>
      <c r="J35" s="8"/>
    </row>
    <row r="36" spans="1:12" ht="15.75" customHeight="1" x14ac:dyDescent="0.25">
      <c r="A36" s="36" t="s">
        <v>4</v>
      </c>
      <c r="B36" s="58">
        <v>27</v>
      </c>
      <c r="C36" s="56"/>
      <c r="D36" s="55"/>
      <c r="E36" s="55"/>
      <c r="F36" s="37">
        <f>E36-D36</f>
        <v>0</v>
      </c>
      <c r="G36" s="24"/>
      <c r="H36" s="41"/>
      <c r="J36" s="8"/>
    </row>
    <row r="37" spans="1:12" ht="15.75" customHeight="1" x14ac:dyDescent="0.25">
      <c r="A37" s="20" t="s">
        <v>0</v>
      </c>
      <c r="B37" s="58">
        <v>28</v>
      </c>
      <c r="C37" s="54"/>
      <c r="D37" s="55"/>
      <c r="E37" s="55"/>
      <c r="F37" s="37">
        <f t="shared" ref="F37:F40" si="4">E37-D37</f>
        <v>0</v>
      </c>
      <c r="G37" s="24"/>
      <c r="H37" s="41"/>
      <c r="J37" s="8"/>
    </row>
    <row r="38" spans="1:12" ht="15.75" customHeight="1" x14ac:dyDescent="0.25">
      <c r="A38" s="20" t="s">
        <v>1</v>
      </c>
      <c r="B38" s="58">
        <v>29</v>
      </c>
      <c r="C38" s="54"/>
      <c r="D38" s="55"/>
      <c r="E38" s="55"/>
      <c r="F38" s="37">
        <f t="shared" si="4"/>
        <v>0</v>
      </c>
      <c r="G38" s="24"/>
      <c r="H38" s="41"/>
      <c r="J38" s="8"/>
    </row>
    <row r="39" spans="1:12" ht="15.75" customHeight="1" x14ac:dyDescent="0.25">
      <c r="A39" s="20" t="s">
        <v>2</v>
      </c>
      <c r="B39" s="58">
        <v>30</v>
      </c>
      <c r="C39" s="20"/>
      <c r="D39" s="59"/>
      <c r="E39" s="59"/>
      <c r="F39" s="37">
        <f t="shared" si="4"/>
        <v>0</v>
      </c>
      <c r="G39" s="24"/>
      <c r="H39" s="41"/>
      <c r="J39" s="8"/>
    </row>
    <row r="40" spans="1:12" ht="15.75" customHeight="1" x14ac:dyDescent="0.25">
      <c r="A40" s="20" t="s">
        <v>3</v>
      </c>
      <c r="B40" s="58">
        <v>31</v>
      </c>
      <c r="C40" s="20"/>
      <c r="D40" s="59"/>
      <c r="E40" s="59"/>
      <c r="F40" s="37">
        <f t="shared" si="4"/>
        <v>0</v>
      </c>
      <c r="G40" s="25"/>
      <c r="H40" s="41"/>
      <c r="J40" s="8"/>
    </row>
    <row r="41" spans="1:12" ht="18" customHeight="1" x14ac:dyDescent="0.25">
      <c r="A41" s="91" t="s">
        <v>37</v>
      </c>
      <c r="B41" s="92"/>
      <c r="C41" s="54" t="s">
        <v>35</v>
      </c>
      <c r="D41" s="18"/>
      <c r="E41" s="18"/>
      <c r="F41" s="11" t="str">
        <f>IF(C41="Ja","1:00","0:00")</f>
        <v>0:00</v>
      </c>
      <c r="G41" s="46">
        <f>F36+F37+F38+F39+F40+F41</f>
        <v>0</v>
      </c>
      <c r="H41" s="35">
        <f>G41*24</f>
        <v>0</v>
      </c>
      <c r="J41" s="8"/>
    </row>
    <row r="42" spans="1:12" ht="6" customHeight="1" x14ac:dyDescent="0.25">
      <c r="A42" s="17"/>
      <c r="B42" s="26"/>
      <c r="C42" s="26"/>
      <c r="D42" s="26"/>
      <c r="E42" s="26"/>
      <c r="F42" s="42"/>
      <c r="G42" s="42"/>
      <c r="H42" s="43"/>
      <c r="J42" s="8"/>
    </row>
    <row r="43" spans="1:12" ht="19.5" customHeight="1" x14ac:dyDescent="0.25">
      <c r="A43" s="10"/>
      <c r="B43" s="10"/>
      <c r="C43" s="10"/>
      <c r="D43" s="10"/>
      <c r="E43" s="10"/>
      <c r="F43" s="14" t="s">
        <v>23</v>
      </c>
      <c r="G43" s="47">
        <f>G13+G20+G27+G34+G41</f>
        <v>0</v>
      </c>
      <c r="H43" s="45"/>
      <c r="J43" s="28"/>
    </row>
    <row r="44" spans="1:12" ht="19.5" customHeight="1" x14ac:dyDescent="0.25">
      <c r="A44" s="10"/>
      <c r="B44" s="10"/>
      <c r="C44" s="10"/>
      <c r="D44" s="10"/>
      <c r="E44" s="10"/>
      <c r="F44" s="14" t="s">
        <v>23</v>
      </c>
      <c r="G44" s="44"/>
      <c r="H44" s="48">
        <f>(G13+G20+G27+G34+G41)*24</f>
        <v>0</v>
      </c>
      <c r="J44" s="8"/>
    </row>
    <row r="45" spans="1:12" ht="56.25" customHeight="1" x14ac:dyDescent="0.25">
      <c r="F45" s="9"/>
    </row>
    <row r="46" spans="1:12" x14ac:dyDescent="0.25">
      <c r="A46" s="88" t="s">
        <v>21</v>
      </c>
      <c r="B46" s="88"/>
      <c r="C46" s="88"/>
      <c r="D46" s="88"/>
      <c r="E46" s="88"/>
      <c r="G46" s="88" t="s">
        <v>20</v>
      </c>
      <c r="H46" s="88"/>
      <c r="I46" s="88"/>
      <c r="J46" s="88"/>
      <c r="K46" s="88"/>
      <c r="L46" s="88"/>
    </row>
  </sheetData>
  <sheetProtection sheet="1" objects="1" scenarios="1"/>
  <mergeCells count="29">
    <mergeCell ref="A5:M5"/>
    <mergeCell ref="A6:A7"/>
    <mergeCell ref="B6:B7"/>
    <mergeCell ref="C6:C7"/>
    <mergeCell ref="D6:E6"/>
    <mergeCell ref="F6:F7"/>
    <mergeCell ref="G6:G7"/>
    <mergeCell ref="H6:H7"/>
    <mergeCell ref="I6:I7"/>
    <mergeCell ref="J6:J7"/>
    <mergeCell ref="K6:K7"/>
    <mergeCell ref="L6:M7"/>
    <mergeCell ref="K4:L4"/>
    <mergeCell ref="A1:J1"/>
    <mergeCell ref="A2:C2"/>
    <mergeCell ref="D2:G2"/>
    <mergeCell ref="A4:C4"/>
    <mergeCell ref="D4:G4"/>
    <mergeCell ref="L9:M11"/>
    <mergeCell ref="A13:B13"/>
    <mergeCell ref="A46:E46"/>
    <mergeCell ref="G46:L46"/>
    <mergeCell ref="L13:M16"/>
    <mergeCell ref="L23:M25"/>
    <mergeCell ref="A27:B27"/>
    <mergeCell ref="A34:B34"/>
    <mergeCell ref="A41:B41"/>
    <mergeCell ref="L18:M21"/>
    <mergeCell ref="A20:B20"/>
  </mergeCells>
  <pageMargins left="0.70866141732283472" right="0" top="0.78740157480314965" bottom="0.78740157480314965" header="0.31496062992125984" footer="0.31496062992125984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6C57BFC7-74A6-4F1C-B4FA-A9AA4B227BDC}">
          <x14:formula1>
            <xm:f>Tabelle2!$B$3:$B$76</xm:f>
          </x14:formula1>
          <xm:sqref>D8:D12 D15:D19 D22:D26 D29:D33 D36:D40</xm:sqref>
        </x14:dataValidation>
        <x14:dataValidation type="list" allowBlank="1" showInputMessage="1" showErrorMessage="1" xr:uid="{DFD72B45-90FE-4980-B8A3-40FCD0B1F797}">
          <x14:formula1>
            <xm:f>Tabelle2!$H$3:$H$14</xm:f>
          </x14:formula1>
          <xm:sqref>K4:L4</xm:sqref>
        </x14:dataValidation>
        <x14:dataValidation type="list" allowBlank="1" showInputMessage="1" showErrorMessage="1" xr:uid="{20725F13-2B01-49FE-861E-3082BFFAD481}">
          <x14:formula1>
            <xm:f>Tabelle2!$I$3:$I$4</xm:f>
          </x14:formula1>
          <xm:sqref>M4</xm:sqref>
        </x14:dataValidation>
        <x14:dataValidation type="list" allowBlank="1" showInputMessage="1" showErrorMessage="1" xr:uid="{47161272-6FDF-4FBF-B139-4ACFB6647632}">
          <x14:formula1>
            <xm:f>Tabelle2!$F$3:$F$4</xm:f>
          </x14:formula1>
          <xm:sqref>C13:C14 C41 C34 C27 C20:C21</xm:sqref>
        </x14:dataValidation>
        <x14:dataValidation type="list" allowBlank="1" showInputMessage="1" showErrorMessage="1" xr:uid="{94B23919-A536-461F-BD1B-3341A865D3FB}">
          <x14:formula1>
            <xm:f>Tabelle2!$E$3:$E$10</xm:f>
          </x14:formula1>
          <xm:sqref>C8:C12 C36:C40 C29:C33 C22:C26 C15:C19</xm:sqref>
        </x14:dataValidation>
        <x14:dataValidation type="list" allowBlank="1" showInputMessage="1" showErrorMessage="1" xr:uid="{F9A34EDA-E64E-4F4C-A6EC-6ED4060F914C}">
          <x14:formula1>
            <xm:f>Tabelle2!$D$3:$D$70</xm:f>
          </x14:formula1>
          <xm:sqref>E8:E12 E36:E40 E29:E33 E22:E26 E15:E19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3501F1-7660-42D7-9F43-4AFAF2166572}">
  <sheetPr codeName="Tabelle9"/>
  <dimension ref="A1:M46"/>
  <sheetViews>
    <sheetView showGridLines="0" showRowColHeaders="0" zoomScaleNormal="100" workbookViewId="0">
      <selection activeCell="D4" sqref="D4:G4"/>
    </sheetView>
  </sheetViews>
  <sheetFormatPr baseColWidth="10" defaultRowHeight="15" x14ac:dyDescent="0.25"/>
  <cols>
    <col min="1" max="1" width="4.28515625" style="1" customWidth="1"/>
    <col min="2" max="2" width="10.28515625" customWidth="1"/>
    <col min="3" max="3" width="5.7109375" customWidth="1"/>
    <col min="4" max="5" width="8" customWidth="1"/>
    <col min="6" max="6" width="11.42578125" customWidth="1"/>
    <col min="9" max="9" width="0.85546875" customWidth="1"/>
    <col min="10" max="10" width="8.5703125" customWidth="1"/>
    <col min="11" max="11" width="0.85546875" customWidth="1"/>
    <col min="12" max="12" width="4.28515625" customWidth="1"/>
    <col min="13" max="13" width="7.140625" customWidth="1"/>
  </cols>
  <sheetData>
    <row r="1" spans="1:13" ht="26.25" customHeight="1" x14ac:dyDescent="0.35">
      <c r="A1" s="95" t="s">
        <v>11</v>
      </c>
      <c r="B1" s="95"/>
      <c r="C1" s="95"/>
      <c r="D1" s="95"/>
      <c r="E1" s="95"/>
      <c r="F1" s="95"/>
      <c r="G1" s="95"/>
      <c r="H1" s="95"/>
      <c r="I1" s="95"/>
      <c r="J1" s="95"/>
    </row>
    <row r="2" spans="1:13" ht="18.75" customHeight="1" x14ac:dyDescent="0.25">
      <c r="A2" s="96" t="s">
        <v>13</v>
      </c>
      <c r="B2" s="96"/>
      <c r="C2" s="96"/>
      <c r="D2" s="97"/>
      <c r="E2" s="97"/>
      <c r="F2" s="97"/>
      <c r="G2" s="97"/>
      <c r="H2" s="15"/>
    </row>
    <row r="3" spans="1:13" ht="15" customHeight="1" x14ac:dyDescent="0.25">
      <c r="A3" s="5"/>
      <c r="B3" s="5"/>
      <c r="C3" s="5"/>
    </row>
    <row r="4" spans="1:13" ht="18.75" x14ac:dyDescent="0.3">
      <c r="A4" s="98" t="s">
        <v>14</v>
      </c>
      <c r="B4" s="98"/>
      <c r="C4" s="98"/>
      <c r="D4" s="97"/>
      <c r="E4" s="97"/>
      <c r="F4" s="97"/>
      <c r="G4" s="97"/>
      <c r="H4" s="15"/>
      <c r="J4" s="7" t="s">
        <v>15</v>
      </c>
      <c r="K4" s="93" t="s">
        <v>41</v>
      </c>
      <c r="L4" s="94"/>
      <c r="M4" s="50">
        <v>2025</v>
      </c>
    </row>
    <row r="5" spans="1:13" ht="20.25" customHeight="1" x14ac:dyDescent="0.25">
      <c r="A5" s="99" t="s">
        <v>56</v>
      </c>
      <c r="B5" s="99"/>
      <c r="C5" s="99"/>
      <c r="D5" s="99"/>
      <c r="E5" s="99"/>
      <c r="F5" s="99"/>
      <c r="G5" s="99"/>
      <c r="H5" s="99"/>
      <c r="I5" s="99"/>
      <c r="J5" s="99"/>
      <c r="K5" s="99"/>
      <c r="L5" s="99"/>
      <c r="M5" s="99"/>
    </row>
    <row r="6" spans="1:13" ht="15.75" customHeight="1" x14ac:dyDescent="0.25">
      <c r="A6" s="100"/>
      <c r="B6" s="102" t="s">
        <v>5</v>
      </c>
      <c r="C6" s="104" t="s">
        <v>6</v>
      </c>
      <c r="D6" s="102" t="s">
        <v>7</v>
      </c>
      <c r="E6" s="102"/>
      <c r="F6" s="102" t="s">
        <v>10</v>
      </c>
      <c r="G6" s="104" t="s">
        <v>38</v>
      </c>
      <c r="H6" s="106" t="s">
        <v>39</v>
      </c>
      <c r="I6" s="107"/>
      <c r="J6" s="108" t="s">
        <v>12</v>
      </c>
      <c r="K6" s="110"/>
      <c r="L6" s="111" t="s">
        <v>16</v>
      </c>
      <c r="M6" s="112"/>
    </row>
    <row r="7" spans="1:13" ht="15.75" customHeight="1" x14ac:dyDescent="0.25">
      <c r="A7" s="101"/>
      <c r="B7" s="103"/>
      <c r="C7" s="105"/>
      <c r="D7" s="2" t="s">
        <v>8</v>
      </c>
      <c r="E7" s="2" t="s">
        <v>9</v>
      </c>
      <c r="F7" s="103"/>
      <c r="G7" s="105"/>
      <c r="H7" s="104"/>
      <c r="I7" s="107"/>
      <c r="J7" s="109"/>
      <c r="K7" s="110"/>
      <c r="L7" s="113"/>
      <c r="M7" s="114"/>
    </row>
    <row r="8" spans="1:13" ht="15.75" customHeight="1" x14ac:dyDescent="0.25">
      <c r="A8" s="19" t="s">
        <v>4</v>
      </c>
      <c r="B8" s="57">
        <v>44960</v>
      </c>
      <c r="C8" s="54"/>
      <c r="D8" s="55"/>
      <c r="E8" s="55"/>
      <c r="F8" s="11">
        <f>E8-D8</f>
        <v>0</v>
      </c>
      <c r="G8" s="21"/>
      <c r="H8" s="38"/>
      <c r="J8" s="29"/>
    </row>
    <row r="9" spans="1:13" ht="15.75" customHeight="1" x14ac:dyDescent="0.25">
      <c r="A9" s="19" t="s">
        <v>0</v>
      </c>
      <c r="B9" s="57">
        <v>44961</v>
      </c>
      <c r="C9" s="54"/>
      <c r="D9" s="55"/>
      <c r="E9" s="55"/>
      <c r="F9" s="11">
        <f>E9-D9</f>
        <v>0</v>
      </c>
      <c r="G9" s="22"/>
      <c r="H9" s="38"/>
      <c r="J9" s="8"/>
      <c r="L9" s="80" t="s">
        <v>17</v>
      </c>
      <c r="M9" s="81"/>
    </row>
    <row r="10" spans="1:13" ht="15.75" customHeight="1" x14ac:dyDescent="0.25">
      <c r="A10" s="19" t="s">
        <v>1</v>
      </c>
      <c r="B10" s="57">
        <v>44962</v>
      </c>
      <c r="C10" s="54"/>
      <c r="D10" s="55"/>
      <c r="E10" s="55"/>
      <c r="F10" s="11">
        <f t="shared" ref="F10:F12" si="0">E10-D10</f>
        <v>0</v>
      </c>
      <c r="G10" s="22"/>
      <c r="H10" s="38"/>
      <c r="J10" s="8"/>
      <c r="L10" s="82"/>
      <c r="M10" s="83"/>
    </row>
    <row r="11" spans="1:13" ht="15.75" customHeight="1" x14ac:dyDescent="0.25">
      <c r="A11" s="19" t="s">
        <v>2</v>
      </c>
      <c r="B11" s="57">
        <v>44963</v>
      </c>
      <c r="C11" s="54"/>
      <c r="D11" s="55"/>
      <c r="E11" s="55"/>
      <c r="F11" s="11">
        <f t="shared" si="0"/>
        <v>0</v>
      </c>
      <c r="G11" s="22"/>
      <c r="H11" s="38"/>
      <c r="J11" s="8"/>
      <c r="L11" s="84"/>
      <c r="M11" s="85"/>
    </row>
    <row r="12" spans="1:13" ht="15.75" customHeight="1" x14ac:dyDescent="0.25">
      <c r="A12" s="19" t="s">
        <v>3</v>
      </c>
      <c r="B12" s="57">
        <v>44964</v>
      </c>
      <c r="C12" s="54"/>
      <c r="D12" s="55"/>
      <c r="E12" s="55"/>
      <c r="F12" s="11">
        <f t="shared" si="0"/>
        <v>0</v>
      </c>
      <c r="G12" s="23"/>
      <c r="H12" s="38"/>
      <c r="J12" s="8"/>
    </row>
    <row r="13" spans="1:13" ht="15.75" x14ac:dyDescent="0.25">
      <c r="A13" s="86" t="s">
        <v>37</v>
      </c>
      <c r="B13" s="87"/>
      <c r="C13" s="60" t="s">
        <v>35</v>
      </c>
      <c r="D13" s="34"/>
      <c r="E13" s="34"/>
      <c r="F13" s="16" t="str">
        <f>IF(C13="Ja","1:00","0:00")</f>
        <v>0:00</v>
      </c>
      <c r="G13" s="46">
        <f>F8+F9+F10+F11+F12+F13</f>
        <v>0</v>
      </c>
      <c r="H13" s="35">
        <f>G13*24</f>
        <v>0</v>
      </c>
      <c r="J13" s="29"/>
      <c r="L13" s="80" t="s">
        <v>22</v>
      </c>
      <c r="M13" s="81"/>
    </row>
    <row r="14" spans="1:13" ht="6" customHeight="1" x14ac:dyDescent="0.25">
      <c r="A14" s="17"/>
      <c r="B14" s="26"/>
      <c r="C14" s="31"/>
      <c r="D14" s="18"/>
      <c r="E14" s="18"/>
      <c r="F14" s="32"/>
      <c r="G14" s="33"/>
      <c r="H14" s="39"/>
      <c r="J14" s="8"/>
      <c r="L14" s="82"/>
      <c r="M14" s="83"/>
    </row>
    <row r="15" spans="1:13" ht="15.75" customHeight="1" x14ac:dyDescent="0.25">
      <c r="A15" s="36" t="s">
        <v>4</v>
      </c>
      <c r="B15" s="58">
        <v>44967</v>
      </c>
      <c r="C15" s="56"/>
      <c r="D15" s="55"/>
      <c r="E15" s="55"/>
      <c r="F15" s="37">
        <f>E15-D15</f>
        <v>0</v>
      </c>
      <c r="G15" s="3"/>
      <c r="H15" s="40"/>
      <c r="J15" s="8"/>
      <c r="L15" s="82"/>
      <c r="M15" s="83"/>
    </row>
    <row r="16" spans="1:13" ht="15.75" customHeight="1" x14ac:dyDescent="0.25">
      <c r="A16" s="20" t="s">
        <v>0</v>
      </c>
      <c r="B16" s="58">
        <v>44968</v>
      </c>
      <c r="C16" s="54"/>
      <c r="D16" s="55"/>
      <c r="E16" s="55"/>
      <c r="F16" s="37">
        <f t="shared" ref="F16:F19" si="1">E16-D16</f>
        <v>0</v>
      </c>
      <c r="G16" s="3"/>
      <c r="H16" s="40"/>
      <c r="J16" s="8"/>
      <c r="L16" s="84"/>
      <c r="M16" s="85"/>
    </row>
    <row r="17" spans="1:13" ht="15.75" customHeight="1" x14ac:dyDescent="0.25">
      <c r="A17" s="20" t="s">
        <v>1</v>
      </c>
      <c r="B17" s="58">
        <v>44969</v>
      </c>
      <c r="C17" s="54"/>
      <c r="D17" s="55"/>
      <c r="E17" s="55"/>
      <c r="F17" s="37">
        <f t="shared" si="1"/>
        <v>0</v>
      </c>
      <c r="G17" s="3"/>
      <c r="H17" s="40"/>
      <c r="J17" s="8"/>
    </row>
    <row r="18" spans="1:13" ht="15.75" customHeight="1" x14ac:dyDescent="0.25">
      <c r="A18" s="20" t="s">
        <v>2</v>
      </c>
      <c r="B18" s="58">
        <v>44970</v>
      </c>
      <c r="C18" s="54"/>
      <c r="D18" s="55"/>
      <c r="E18" s="55"/>
      <c r="F18" s="37">
        <f t="shared" si="1"/>
        <v>0</v>
      </c>
      <c r="G18" s="3"/>
      <c r="H18" s="40"/>
      <c r="J18" s="8"/>
      <c r="L18" s="80" t="s">
        <v>18</v>
      </c>
      <c r="M18" s="81"/>
    </row>
    <row r="19" spans="1:13" ht="15.75" customHeight="1" x14ac:dyDescent="0.25">
      <c r="A19" s="20" t="s">
        <v>3</v>
      </c>
      <c r="B19" s="58">
        <v>44971</v>
      </c>
      <c r="C19" s="54"/>
      <c r="D19" s="55"/>
      <c r="E19" s="55"/>
      <c r="F19" s="37">
        <f t="shared" si="1"/>
        <v>0</v>
      </c>
      <c r="G19" s="4"/>
      <c r="H19" s="40"/>
      <c r="J19" s="8"/>
      <c r="L19" s="82"/>
      <c r="M19" s="83"/>
    </row>
    <row r="20" spans="1:13" ht="15.75" x14ac:dyDescent="0.25">
      <c r="A20" s="89" t="s">
        <v>37</v>
      </c>
      <c r="B20" s="90"/>
      <c r="C20" s="54" t="s">
        <v>35</v>
      </c>
      <c r="D20" s="18"/>
      <c r="E20" s="27"/>
      <c r="F20" s="11" t="str">
        <f>IF(C20="Ja","1:00","0:00")</f>
        <v>0:00</v>
      </c>
      <c r="G20" s="46">
        <f>F15+F16+F17+F18+F19+F20</f>
        <v>0</v>
      </c>
      <c r="H20" s="35">
        <f>G20*24</f>
        <v>0</v>
      </c>
      <c r="J20" s="8"/>
      <c r="L20" s="82"/>
      <c r="M20" s="83"/>
    </row>
    <row r="21" spans="1:13" ht="6" customHeight="1" x14ac:dyDescent="0.25">
      <c r="A21" s="17"/>
      <c r="B21" s="26"/>
      <c r="C21" s="31"/>
      <c r="D21" s="18"/>
      <c r="E21" s="18"/>
      <c r="F21" s="18"/>
      <c r="G21" s="42"/>
      <c r="H21" s="43"/>
      <c r="J21" s="8"/>
      <c r="L21" s="84"/>
      <c r="M21" s="85"/>
    </row>
    <row r="22" spans="1:13" ht="15.75" customHeight="1" x14ac:dyDescent="0.25">
      <c r="A22" s="36" t="s">
        <v>4</v>
      </c>
      <c r="B22" s="58">
        <v>44974</v>
      </c>
      <c r="C22" s="56"/>
      <c r="D22" s="55"/>
      <c r="E22" s="55"/>
      <c r="F22" s="37">
        <f>E22-D22</f>
        <v>0</v>
      </c>
      <c r="G22" s="3"/>
      <c r="H22" s="40"/>
      <c r="J22" s="8"/>
    </row>
    <row r="23" spans="1:13" ht="15.75" customHeight="1" x14ac:dyDescent="0.25">
      <c r="A23" s="20" t="s">
        <v>0</v>
      </c>
      <c r="B23" s="58">
        <v>44975</v>
      </c>
      <c r="C23" s="54"/>
      <c r="D23" s="55"/>
      <c r="E23" s="55"/>
      <c r="F23" s="37">
        <f t="shared" ref="F23:F26" si="2">E23-D23</f>
        <v>0</v>
      </c>
      <c r="G23" s="3"/>
      <c r="H23" s="40"/>
      <c r="J23" s="8"/>
      <c r="L23" s="80" t="s">
        <v>19</v>
      </c>
      <c r="M23" s="81"/>
    </row>
    <row r="24" spans="1:13" ht="15.75" customHeight="1" x14ac:dyDescent="0.25">
      <c r="A24" s="20" t="s">
        <v>1</v>
      </c>
      <c r="B24" s="58">
        <v>44976</v>
      </c>
      <c r="C24" s="54"/>
      <c r="D24" s="55"/>
      <c r="E24" s="55"/>
      <c r="F24" s="37">
        <f t="shared" si="2"/>
        <v>0</v>
      </c>
      <c r="G24" s="3"/>
      <c r="H24" s="40"/>
      <c r="J24" s="8"/>
      <c r="L24" s="82"/>
      <c r="M24" s="83"/>
    </row>
    <row r="25" spans="1:13" ht="15.75" customHeight="1" x14ac:dyDescent="0.25">
      <c r="A25" s="20" t="s">
        <v>2</v>
      </c>
      <c r="B25" s="58">
        <v>44977</v>
      </c>
      <c r="C25" s="54"/>
      <c r="D25" s="55"/>
      <c r="E25" s="55"/>
      <c r="F25" s="37">
        <f t="shared" si="2"/>
        <v>0</v>
      </c>
      <c r="G25" s="3"/>
      <c r="H25" s="40"/>
      <c r="J25" s="8"/>
      <c r="L25" s="84"/>
      <c r="M25" s="85"/>
    </row>
    <row r="26" spans="1:13" ht="15.75" customHeight="1" x14ac:dyDescent="0.25">
      <c r="A26" s="20" t="s">
        <v>3</v>
      </c>
      <c r="B26" s="58">
        <v>44978</v>
      </c>
      <c r="C26" s="54"/>
      <c r="D26" s="55"/>
      <c r="E26" s="55"/>
      <c r="F26" s="37">
        <f t="shared" si="2"/>
        <v>0</v>
      </c>
      <c r="G26" s="4"/>
      <c r="H26" s="40"/>
      <c r="J26" s="8"/>
    </row>
    <row r="27" spans="1:13" ht="18" customHeight="1" x14ac:dyDescent="0.25">
      <c r="A27" s="89" t="s">
        <v>37</v>
      </c>
      <c r="B27" s="90"/>
      <c r="C27" s="54" t="s">
        <v>35</v>
      </c>
      <c r="D27" s="18"/>
      <c r="E27" s="18"/>
      <c r="F27" s="11" t="str">
        <f>IF(C27="Ja","1:00","0:00")</f>
        <v>0:00</v>
      </c>
      <c r="G27" s="46">
        <f>F22+F23+F24+F25+F26+F27</f>
        <v>0</v>
      </c>
      <c r="H27" s="35">
        <f>G27*24</f>
        <v>0</v>
      </c>
      <c r="J27" s="8"/>
    </row>
    <row r="28" spans="1:13" ht="6" customHeight="1" x14ac:dyDescent="0.25">
      <c r="A28" s="17"/>
      <c r="B28" s="26"/>
      <c r="C28" s="18"/>
      <c r="D28" s="18"/>
      <c r="E28" s="18"/>
      <c r="F28" s="42"/>
      <c r="G28" s="42"/>
      <c r="H28" s="43"/>
      <c r="J28" s="8"/>
    </row>
    <row r="29" spans="1:13" ht="15.75" customHeight="1" x14ac:dyDescent="0.25">
      <c r="A29" s="36" t="s">
        <v>4</v>
      </c>
      <c r="B29" s="58">
        <v>44981</v>
      </c>
      <c r="C29" s="56"/>
      <c r="D29" s="55"/>
      <c r="E29" s="55"/>
      <c r="F29" s="37">
        <f>E29-D29</f>
        <v>0</v>
      </c>
      <c r="G29" s="3"/>
      <c r="H29" s="40"/>
      <c r="J29" s="8"/>
    </row>
    <row r="30" spans="1:13" ht="15.75" customHeight="1" x14ac:dyDescent="0.25">
      <c r="A30" s="20" t="s">
        <v>0</v>
      </c>
      <c r="B30" s="58">
        <v>44982</v>
      </c>
      <c r="C30" s="54"/>
      <c r="D30" s="55"/>
      <c r="E30" s="55"/>
      <c r="F30" s="37">
        <f t="shared" ref="F30:F33" si="3">E30-D30</f>
        <v>0</v>
      </c>
      <c r="G30" s="3"/>
      <c r="H30" s="40"/>
      <c r="J30" s="8"/>
    </row>
    <row r="31" spans="1:13" ht="15.75" customHeight="1" x14ac:dyDescent="0.25">
      <c r="A31" s="20" t="s">
        <v>1</v>
      </c>
      <c r="B31" s="58">
        <v>44983</v>
      </c>
      <c r="C31" s="54"/>
      <c r="D31" s="55"/>
      <c r="E31" s="55"/>
      <c r="F31" s="37">
        <f t="shared" si="3"/>
        <v>0</v>
      </c>
      <c r="G31" s="3"/>
      <c r="H31" s="40"/>
      <c r="J31" s="8"/>
    </row>
    <row r="32" spans="1:13" ht="15.75" customHeight="1" x14ac:dyDescent="0.25">
      <c r="A32" s="20" t="s">
        <v>2</v>
      </c>
      <c r="B32" s="58">
        <v>44984</v>
      </c>
      <c r="C32" s="54"/>
      <c r="D32" s="55"/>
      <c r="E32" s="55"/>
      <c r="F32" s="37">
        <f t="shared" si="3"/>
        <v>0</v>
      </c>
      <c r="G32" s="3"/>
      <c r="H32" s="40"/>
      <c r="J32" s="8"/>
    </row>
    <row r="33" spans="1:12" ht="15.75" customHeight="1" x14ac:dyDescent="0.25">
      <c r="A33" s="20" t="s">
        <v>3</v>
      </c>
      <c r="B33" s="58">
        <v>44985</v>
      </c>
      <c r="C33" s="54"/>
      <c r="D33" s="55"/>
      <c r="E33" s="55"/>
      <c r="F33" s="37">
        <f t="shared" si="3"/>
        <v>0</v>
      </c>
      <c r="G33" s="4"/>
      <c r="H33" s="40"/>
      <c r="J33" s="8"/>
    </row>
    <row r="34" spans="1:12" ht="18" customHeight="1" x14ac:dyDescent="0.25">
      <c r="A34" s="91" t="s">
        <v>37</v>
      </c>
      <c r="B34" s="92"/>
      <c r="C34" s="54" t="s">
        <v>35</v>
      </c>
      <c r="D34" s="51"/>
      <c r="E34" s="51"/>
      <c r="F34" s="11" t="str">
        <f>IF(C34="Ja","1:00","0:00")</f>
        <v>0:00</v>
      </c>
      <c r="G34" s="46">
        <f>F29+F30+F31+F32+F33+F34</f>
        <v>0</v>
      </c>
      <c r="H34" s="35">
        <f>G34*24</f>
        <v>0</v>
      </c>
      <c r="J34" s="8"/>
    </row>
    <row r="35" spans="1:12" ht="6" customHeight="1" x14ac:dyDescent="0.25">
      <c r="A35" s="17"/>
      <c r="B35" s="26"/>
      <c r="C35" s="26"/>
      <c r="D35" s="26"/>
      <c r="E35" s="26"/>
      <c r="F35" s="42"/>
      <c r="G35" s="42"/>
      <c r="H35" s="43"/>
      <c r="J35" s="8"/>
    </row>
    <row r="36" spans="1:12" ht="15.75" customHeight="1" x14ac:dyDescent="0.25">
      <c r="A36" s="36" t="s">
        <v>4</v>
      </c>
      <c r="B36" s="58"/>
      <c r="C36" s="36"/>
      <c r="D36" s="59"/>
      <c r="E36" s="59"/>
      <c r="F36" s="37">
        <f>E36-D36</f>
        <v>0</v>
      </c>
      <c r="G36" s="24"/>
      <c r="H36" s="41"/>
      <c r="J36" s="8"/>
    </row>
    <row r="37" spans="1:12" ht="15.75" customHeight="1" x14ac:dyDescent="0.25">
      <c r="A37" s="20" t="s">
        <v>0</v>
      </c>
      <c r="B37" s="58"/>
      <c r="C37" s="20"/>
      <c r="D37" s="59"/>
      <c r="E37" s="59"/>
      <c r="F37" s="37">
        <f t="shared" ref="F37:F40" si="4">E37-D37</f>
        <v>0</v>
      </c>
      <c r="G37" s="24"/>
      <c r="H37" s="41"/>
      <c r="J37" s="8"/>
    </row>
    <row r="38" spans="1:12" ht="15.75" customHeight="1" x14ac:dyDescent="0.25">
      <c r="A38" s="20" t="s">
        <v>1</v>
      </c>
      <c r="B38" s="58"/>
      <c r="C38" s="20"/>
      <c r="D38" s="59"/>
      <c r="E38" s="59"/>
      <c r="F38" s="37">
        <f t="shared" si="4"/>
        <v>0</v>
      </c>
      <c r="G38" s="24"/>
      <c r="H38" s="41"/>
      <c r="J38" s="8"/>
    </row>
    <row r="39" spans="1:12" ht="15.75" customHeight="1" x14ac:dyDescent="0.25">
      <c r="A39" s="20" t="s">
        <v>2</v>
      </c>
      <c r="B39" s="58"/>
      <c r="C39" s="20"/>
      <c r="D39" s="59"/>
      <c r="E39" s="59"/>
      <c r="F39" s="37">
        <f t="shared" si="4"/>
        <v>0</v>
      </c>
      <c r="G39" s="24"/>
      <c r="H39" s="41"/>
      <c r="J39" s="8"/>
    </row>
    <row r="40" spans="1:12" ht="15.75" customHeight="1" x14ac:dyDescent="0.25">
      <c r="A40" s="20" t="s">
        <v>3</v>
      </c>
      <c r="B40" s="58"/>
      <c r="C40" s="20"/>
      <c r="D40" s="59"/>
      <c r="E40" s="59"/>
      <c r="F40" s="37">
        <f t="shared" si="4"/>
        <v>0</v>
      </c>
      <c r="G40" s="25"/>
      <c r="H40" s="41"/>
      <c r="J40" s="8"/>
    </row>
    <row r="41" spans="1:12" ht="18" customHeight="1" x14ac:dyDescent="0.25">
      <c r="A41" s="91" t="s">
        <v>37</v>
      </c>
      <c r="B41" s="92"/>
      <c r="C41" s="20" t="s">
        <v>35</v>
      </c>
      <c r="D41" s="18"/>
      <c r="E41" s="18"/>
      <c r="F41" s="11" t="str">
        <f>IF(C41="Ja","1:00","0:00")</f>
        <v>0:00</v>
      </c>
      <c r="G41" s="46">
        <f>F36+F37+F38+F39+F40+F41</f>
        <v>0</v>
      </c>
      <c r="H41" s="35">
        <f>G41*24</f>
        <v>0</v>
      </c>
      <c r="J41" s="8"/>
    </row>
    <row r="42" spans="1:12" ht="6" customHeight="1" x14ac:dyDescent="0.25">
      <c r="A42" s="17"/>
      <c r="B42" s="26"/>
      <c r="C42" s="26"/>
      <c r="D42" s="26"/>
      <c r="E42" s="26"/>
      <c r="F42" s="42"/>
      <c r="G42" s="42"/>
      <c r="H42" s="43"/>
      <c r="J42" s="8"/>
    </row>
    <row r="43" spans="1:12" ht="19.5" customHeight="1" x14ac:dyDescent="0.25">
      <c r="A43" s="10"/>
      <c r="B43" s="10"/>
      <c r="C43" s="10"/>
      <c r="D43" s="10"/>
      <c r="E43" s="10"/>
      <c r="F43" s="14" t="s">
        <v>23</v>
      </c>
      <c r="G43" s="47">
        <f>G13+G20+G27+G34+G41</f>
        <v>0</v>
      </c>
      <c r="H43" s="45"/>
      <c r="J43" s="28"/>
    </row>
    <row r="44" spans="1:12" ht="19.5" customHeight="1" x14ac:dyDescent="0.25">
      <c r="A44" s="10"/>
      <c r="B44" s="10"/>
      <c r="C44" s="10"/>
      <c r="D44" s="10"/>
      <c r="E44" s="10"/>
      <c r="F44" s="14" t="s">
        <v>23</v>
      </c>
      <c r="G44" s="44"/>
      <c r="H44" s="48">
        <f>(G13+G20+G27+G34+G41)*24</f>
        <v>0</v>
      </c>
      <c r="J44" s="8"/>
    </row>
    <row r="45" spans="1:12" ht="56.25" customHeight="1" x14ac:dyDescent="0.25">
      <c r="F45" s="9"/>
    </row>
    <row r="46" spans="1:12" x14ac:dyDescent="0.25">
      <c r="A46" s="88" t="s">
        <v>21</v>
      </c>
      <c r="B46" s="88"/>
      <c r="C46" s="88"/>
      <c r="D46" s="88"/>
      <c r="E46" s="88"/>
      <c r="G46" s="88" t="s">
        <v>20</v>
      </c>
      <c r="H46" s="88"/>
      <c r="I46" s="88"/>
      <c r="J46" s="88"/>
      <c r="K46" s="88"/>
      <c r="L46" s="88"/>
    </row>
  </sheetData>
  <sheetProtection sheet="1" objects="1" scenarios="1" selectLockedCells="1"/>
  <mergeCells count="29">
    <mergeCell ref="A5:M5"/>
    <mergeCell ref="A6:A7"/>
    <mergeCell ref="B6:B7"/>
    <mergeCell ref="C6:C7"/>
    <mergeCell ref="D6:E6"/>
    <mergeCell ref="F6:F7"/>
    <mergeCell ref="G6:G7"/>
    <mergeCell ref="H6:H7"/>
    <mergeCell ref="I6:I7"/>
    <mergeCell ref="J6:J7"/>
    <mergeCell ref="K6:K7"/>
    <mergeCell ref="L6:M7"/>
    <mergeCell ref="K4:L4"/>
    <mergeCell ref="A1:J1"/>
    <mergeCell ref="A2:C2"/>
    <mergeCell ref="D2:G2"/>
    <mergeCell ref="A4:C4"/>
    <mergeCell ref="D4:G4"/>
    <mergeCell ref="L9:M11"/>
    <mergeCell ref="A13:B13"/>
    <mergeCell ref="A46:E46"/>
    <mergeCell ref="G46:L46"/>
    <mergeCell ref="L13:M16"/>
    <mergeCell ref="L23:M25"/>
    <mergeCell ref="A27:B27"/>
    <mergeCell ref="A34:B34"/>
    <mergeCell ref="A41:B41"/>
    <mergeCell ref="L18:M21"/>
    <mergeCell ref="A20:B20"/>
  </mergeCells>
  <pageMargins left="0.70866141732283472" right="0" top="0.78740157480314965" bottom="0.78740157480314965" header="0.31496062992125984" footer="0.31496062992125984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05B6C072-9170-47B3-BF61-FD03959574BD}">
          <x14:formula1>
            <xm:f>Tabelle2!$B$3:$B$76</xm:f>
          </x14:formula1>
          <xm:sqref>D8:D12 D15:D19 D22:D26 D29:D33 D36:D40</xm:sqref>
        </x14:dataValidation>
        <x14:dataValidation type="list" allowBlank="1" showInputMessage="1" showErrorMessage="1" xr:uid="{85ED3725-C6DF-4F68-ACC3-A5E9893C9054}">
          <x14:formula1>
            <xm:f>Tabelle2!$H$3:$H$14</xm:f>
          </x14:formula1>
          <xm:sqref>K4:L4</xm:sqref>
        </x14:dataValidation>
        <x14:dataValidation type="list" allowBlank="1" showInputMessage="1" showErrorMessage="1" xr:uid="{7C0411C6-C336-4F49-8BE8-15F91ACEEE74}">
          <x14:formula1>
            <xm:f>Tabelle2!$I$3:$I$4</xm:f>
          </x14:formula1>
          <xm:sqref>M4</xm:sqref>
        </x14:dataValidation>
        <x14:dataValidation type="list" allowBlank="1" showInputMessage="1" showErrorMessage="1" xr:uid="{949DF021-C9E6-4263-9931-EC9186271F1C}">
          <x14:formula1>
            <xm:f>Tabelle2!$F$3:$F$4</xm:f>
          </x14:formula1>
          <xm:sqref>C13:C14 C41 C34 C27 C20:C21</xm:sqref>
        </x14:dataValidation>
        <x14:dataValidation type="list" allowBlank="1" showInputMessage="1" showErrorMessage="1" xr:uid="{06FBF9B7-0642-4D45-982C-72888D268A41}">
          <x14:formula1>
            <xm:f>Tabelle2!$E$3:$E$10</xm:f>
          </x14:formula1>
          <xm:sqref>C8:C12 C36:C40 C29:C33 C22:C26 C15:C19</xm:sqref>
        </x14:dataValidation>
        <x14:dataValidation type="list" allowBlank="1" showInputMessage="1" showErrorMessage="1" xr:uid="{EB0F1EED-80AD-4EED-A2CB-B9F9F40A17D5}">
          <x14:formula1>
            <xm:f>Tabelle2!$D$3:$D$70</xm:f>
          </x14:formula1>
          <xm:sqref>E8:E12 E36:E40 E29:E33 E22:E26 E15:E19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DB5245-53CB-4E64-B477-FA10B820B443}">
  <sheetPr codeName="Tabelle10"/>
  <dimension ref="A1:M46"/>
  <sheetViews>
    <sheetView showGridLines="0" showRowColHeaders="0" zoomScaleNormal="100" workbookViewId="0">
      <selection activeCell="D25" sqref="D25"/>
    </sheetView>
  </sheetViews>
  <sheetFormatPr baseColWidth="10" defaultRowHeight="15" x14ac:dyDescent="0.25"/>
  <cols>
    <col min="1" max="1" width="4.28515625" style="1" customWidth="1"/>
    <col min="2" max="2" width="10.28515625" customWidth="1"/>
    <col min="3" max="3" width="5.7109375" customWidth="1"/>
    <col min="4" max="5" width="8" customWidth="1"/>
    <col min="6" max="6" width="11.42578125" customWidth="1"/>
    <col min="9" max="9" width="0.85546875" customWidth="1"/>
    <col min="10" max="10" width="8.5703125" customWidth="1"/>
    <col min="11" max="11" width="0.85546875" customWidth="1"/>
    <col min="12" max="12" width="4.28515625" customWidth="1"/>
    <col min="13" max="13" width="7.140625" customWidth="1"/>
  </cols>
  <sheetData>
    <row r="1" spans="1:13" ht="26.25" customHeight="1" x14ac:dyDescent="0.35">
      <c r="A1" s="95" t="s">
        <v>11</v>
      </c>
      <c r="B1" s="95"/>
      <c r="C1" s="95"/>
      <c r="D1" s="95"/>
      <c r="E1" s="95"/>
      <c r="F1" s="95"/>
      <c r="G1" s="95"/>
      <c r="H1" s="95"/>
      <c r="I1" s="95"/>
      <c r="J1" s="95"/>
    </row>
    <row r="2" spans="1:13" ht="18.75" customHeight="1" x14ac:dyDescent="0.25">
      <c r="A2" s="96" t="s">
        <v>13</v>
      </c>
      <c r="B2" s="96"/>
      <c r="C2" s="96"/>
      <c r="D2" s="97"/>
      <c r="E2" s="97"/>
      <c r="F2" s="97"/>
      <c r="G2" s="97"/>
      <c r="H2" s="15"/>
    </row>
    <row r="3" spans="1:13" ht="15" customHeight="1" x14ac:dyDescent="0.25">
      <c r="A3" s="5"/>
      <c r="B3" s="5"/>
      <c r="C3" s="5"/>
    </row>
    <row r="4" spans="1:13" ht="18.75" x14ac:dyDescent="0.3">
      <c r="A4" s="98" t="s">
        <v>14</v>
      </c>
      <c r="B4" s="98"/>
      <c r="C4" s="98"/>
      <c r="D4" s="97"/>
      <c r="E4" s="97"/>
      <c r="F4" s="97"/>
      <c r="G4" s="97"/>
      <c r="H4" s="15"/>
      <c r="J4" s="7" t="s">
        <v>15</v>
      </c>
      <c r="K4" s="93" t="s">
        <v>42</v>
      </c>
      <c r="L4" s="94"/>
      <c r="M4" s="50">
        <v>2025</v>
      </c>
    </row>
    <row r="5" spans="1:13" ht="20.25" customHeight="1" x14ac:dyDescent="0.25">
      <c r="A5" s="99" t="s">
        <v>56</v>
      </c>
      <c r="B5" s="99"/>
      <c r="C5" s="99"/>
      <c r="D5" s="99"/>
      <c r="E5" s="99"/>
      <c r="F5" s="99"/>
      <c r="G5" s="99"/>
      <c r="H5" s="99"/>
      <c r="I5" s="99"/>
      <c r="J5" s="99"/>
      <c r="K5" s="99"/>
      <c r="L5" s="99"/>
      <c r="M5" s="99"/>
    </row>
    <row r="6" spans="1:13" ht="15.75" customHeight="1" x14ac:dyDescent="0.25">
      <c r="A6" s="100"/>
      <c r="B6" s="102" t="s">
        <v>5</v>
      </c>
      <c r="C6" s="104" t="s">
        <v>6</v>
      </c>
      <c r="D6" s="102" t="s">
        <v>7</v>
      </c>
      <c r="E6" s="102"/>
      <c r="F6" s="102" t="s">
        <v>10</v>
      </c>
      <c r="G6" s="104" t="s">
        <v>38</v>
      </c>
      <c r="H6" s="106" t="s">
        <v>39</v>
      </c>
      <c r="I6" s="107"/>
      <c r="J6" s="108" t="s">
        <v>12</v>
      </c>
      <c r="K6" s="110"/>
      <c r="L6" s="111" t="s">
        <v>16</v>
      </c>
      <c r="M6" s="112"/>
    </row>
    <row r="7" spans="1:13" ht="15.75" customHeight="1" x14ac:dyDescent="0.25">
      <c r="A7" s="101"/>
      <c r="B7" s="103"/>
      <c r="C7" s="105"/>
      <c r="D7" s="2" t="s">
        <v>8</v>
      </c>
      <c r="E7" s="2" t="s">
        <v>9</v>
      </c>
      <c r="F7" s="103"/>
      <c r="G7" s="105"/>
      <c r="H7" s="104"/>
      <c r="I7" s="107"/>
      <c r="J7" s="109"/>
      <c r="K7" s="110"/>
      <c r="L7" s="113"/>
      <c r="M7" s="114"/>
    </row>
    <row r="8" spans="1:13" ht="15.75" customHeight="1" x14ac:dyDescent="0.25">
      <c r="A8" s="19" t="s">
        <v>4</v>
      </c>
      <c r="B8" s="57">
        <v>44988</v>
      </c>
      <c r="C8" s="54"/>
      <c r="D8" s="55"/>
      <c r="E8" s="55"/>
      <c r="F8" s="11">
        <f>E8-D8</f>
        <v>0</v>
      </c>
      <c r="G8" s="21"/>
      <c r="H8" s="38"/>
      <c r="J8" s="29"/>
    </row>
    <row r="9" spans="1:13" ht="15.75" customHeight="1" x14ac:dyDescent="0.25">
      <c r="A9" s="19" t="s">
        <v>0</v>
      </c>
      <c r="B9" s="57">
        <v>44989</v>
      </c>
      <c r="C9" s="54"/>
      <c r="D9" s="55"/>
      <c r="E9" s="55"/>
      <c r="F9" s="11">
        <f>E9-D9</f>
        <v>0</v>
      </c>
      <c r="G9" s="22"/>
      <c r="H9" s="38"/>
      <c r="J9" s="8"/>
      <c r="L9" s="80" t="s">
        <v>17</v>
      </c>
      <c r="M9" s="81"/>
    </row>
    <row r="10" spans="1:13" ht="15.75" customHeight="1" x14ac:dyDescent="0.25">
      <c r="A10" s="19" t="s">
        <v>1</v>
      </c>
      <c r="B10" s="57">
        <v>44990</v>
      </c>
      <c r="C10" s="54"/>
      <c r="D10" s="55"/>
      <c r="E10" s="55"/>
      <c r="F10" s="11">
        <f t="shared" ref="F10:F12" si="0">E10-D10</f>
        <v>0</v>
      </c>
      <c r="G10" s="22"/>
      <c r="H10" s="38"/>
      <c r="J10" s="8"/>
      <c r="L10" s="82"/>
      <c r="M10" s="83"/>
    </row>
    <row r="11" spans="1:13" ht="15.75" customHeight="1" x14ac:dyDescent="0.25">
      <c r="A11" s="19" t="s">
        <v>2</v>
      </c>
      <c r="B11" s="57">
        <v>44991</v>
      </c>
      <c r="C11" s="54"/>
      <c r="D11" s="55"/>
      <c r="E11" s="55"/>
      <c r="F11" s="11">
        <f t="shared" si="0"/>
        <v>0</v>
      </c>
      <c r="G11" s="22"/>
      <c r="H11" s="38"/>
      <c r="J11" s="8"/>
      <c r="L11" s="84"/>
      <c r="M11" s="85"/>
    </row>
    <row r="12" spans="1:13" ht="15.75" customHeight="1" x14ac:dyDescent="0.25">
      <c r="A12" s="19" t="s">
        <v>3</v>
      </c>
      <c r="B12" s="57">
        <v>44992</v>
      </c>
      <c r="C12" s="54"/>
      <c r="D12" s="55"/>
      <c r="E12" s="55"/>
      <c r="F12" s="11">
        <f t="shared" si="0"/>
        <v>0</v>
      </c>
      <c r="G12" s="23"/>
      <c r="H12" s="38"/>
      <c r="J12" s="8"/>
    </row>
    <row r="13" spans="1:13" ht="15.75" x14ac:dyDescent="0.25">
      <c r="A13" s="86" t="s">
        <v>37</v>
      </c>
      <c r="B13" s="87"/>
      <c r="C13" s="60" t="s">
        <v>35</v>
      </c>
      <c r="D13" s="34"/>
      <c r="E13" s="34"/>
      <c r="F13" s="16" t="str">
        <f>IF(C13="Ja","1:00","0:00")</f>
        <v>0:00</v>
      </c>
      <c r="G13" s="46">
        <f>F8+F9+F10+F11+F12+F13</f>
        <v>0</v>
      </c>
      <c r="H13" s="35">
        <f>G13*24</f>
        <v>0</v>
      </c>
      <c r="J13" s="29"/>
      <c r="L13" s="80" t="s">
        <v>22</v>
      </c>
      <c r="M13" s="81"/>
    </row>
    <row r="14" spans="1:13" ht="6" customHeight="1" x14ac:dyDescent="0.25">
      <c r="A14" s="17"/>
      <c r="B14" s="26"/>
      <c r="C14" s="31"/>
      <c r="D14" s="18"/>
      <c r="E14" s="18"/>
      <c r="F14" s="32"/>
      <c r="G14" s="33"/>
      <c r="H14" s="39"/>
      <c r="J14" s="8"/>
      <c r="L14" s="82"/>
      <c r="M14" s="83"/>
    </row>
    <row r="15" spans="1:13" ht="15.75" customHeight="1" x14ac:dyDescent="0.25">
      <c r="A15" s="36" t="s">
        <v>4</v>
      </c>
      <c r="B15" s="58">
        <v>44995</v>
      </c>
      <c r="C15" s="56"/>
      <c r="D15" s="55"/>
      <c r="E15" s="55"/>
      <c r="F15" s="37">
        <f>E15-D15</f>
        <v>0</v>
      </c>
      <c r="G15" s="3"/>
      <c r="H15" s="40"/>
      <c r="J15" s="8"/>
      <c r="L15" s="82"/>
      <c r="M15" s="83"/>
    </row>
    <row r="16" spans="1:13" ht="15.75" customHeight="1" x14ac:dyDescent="0.25">
      <c r="A16" s="20" t="s">
        <v>0</v>
      </c>
      <c r="B16" s="58">
        <v>44990</v>
      </c>
      <c r="C16" s="54"/>
      <c r="D16" s="55"/>
      <c r="E16" s="55"/>
      <c r="F16" s="37">
        <f t="shared" ref="F16:F19" si="1">E16-D16</f>
        <v>0</v>
      </c>
      <c r="G16" s="3"/>
      <c r="H16" s="40"/>
      <c r="J16" s="8"/>
      <c r="L16" s="84"/>
      <c r="M16" s="85"/>
    </row>
    <row r="17" spans="1:13" ht="15.75" customHeight="1" x14ac:dyDescent="0.25">
      <c r="A17" s="20" t="s">
        <v>1</v>
      </c>
      <c r="B17" s="58">
        <v>44991</v>
      </c>
      <c r="C17" s="54"/>
      <c r="D17" s="55"/>
      <c r="E17" s="55"/>
      <c r="F17" s="37">
        <f t="shared" si="1"/>
        <v>0</v>
      </c>
      <c r="G17" s="3"/>
      <c r="H17" s="40"/>
      <c r="J17" s="8"/>
    </row>
    <row r="18" spans="1:13" ht="15.75" customHeight="1" x14ac:dyDescent="0.25">
      <c r="A18" s="20" t="s">
        <v>2</v>
      </c>
      <c r="B18" s="58">
        <v>44992</v>
      </c>
      <c r="C18" s="54"/>
      <c r="D18" s="55"/>
      <c r="E18" s="55"/>
      <c r="F18" s="37">
        <f t="shared" si="1"/>
        <v>0</v>
      </c>
      <c r="G18" s="3"/>
      <c r="H18" s="40"/>
      <c r="J18" s="8"/>
      <c r="L18" s="80" t="s">
        <v>18</v>
      </c>
      <c r="M18" s="81"/>
    </row>
    <row r="19" spans="1:13" ht="15.75" customHeight="1" x14ac:dyDescent="0.25">
      <c r="A19" s="20" t="s">
        <v>3</v>
      </c>
      <c r="B19" s="58">
        <v>44993</v>
      </c>
      <c r="C19" s="54"/>
      <c r="D19" s="55"/>
      <c r="E19" s="55"/>
      <c r="F19" s="37">
        <f t="shared" si="1"/>
        <v>0</v>
      </c>
      <c r="G19" s="4"/>
      <c r="H19" s="40"/>
      <c r="J19" s="8"/>
      <c r="L19" s="82"/>
      <c r="M19" s="83"/>
    </row>
    <row r="20" spans="1:13" ht="15.75" x14ac:dyDescent="0.25">
      <c r="A20" s="89" t="s">
        <v>37</v>
      </c>
      <c r="B20" s="90"/>
      <c r="C20" s="54" t="s">
        <v>35</v>
      </c>
      <c r="D20" s="18"/>
      <c r="E20" s="27"/>
      <c r="F20" s="11" t="str">
        <f>IF(C20="Ja","1:00","0:00")</f>
        <v>0:00</v>
      </c>
      <c r="G20" s="46">
        <f>F15+F16+F17+F18+F19+F20</f>
        <v>0</v>
      </c>
      <c r="H20" s="35">
        <f>G20*24</f>
        <v>0</v>
      </c>
      <c r="J20" s="8"/>
      <c r="L20" s="82"/>
      <c r="M20" s="83"/>
    </row>
    <row r="21" spans="1:13" ht="6" customHeight="1" x14ac:dyDescent="0.25">
      <c r="A21" s="17"/>
      <c r="B21" s="26"/>
      <c r="C21" s="31"/>
      <c r="D21" s="18"/>
      <c r="E21" s="18"/>
      <c r="F21" s="18"/>
      <c r="G21" s="42"/>
      <c r="H21" s="43"/>
      <c r="J21" s="8"/>
      <c r="L21" s="84"/>
      <c r="M21" s="85"/>
    </row>
    <row r="22" spans="1:13" ht="15.75" customHeight="1" x14ac:dyDescent="0.25">
      <c r="A22" s="36" t="s">
        <v>4</v>
      </c>
      <c r="B22" s="58">
        <v>45002</v>
      </c>
      <c r="C22" s="56"/>
      <c r="D22" s="55"/>
      <c r="E22" s="55"/>
      <c r="F22" s="37">
        <f>E22-D22</f>
        <v>0</v>
      </c>
      <c r="G22" s="3"/>
      <c r="H22" s="40"/>
      <c r="J22" s="8"/>
    </row>
    <row r="23" spans="1:13" ht="15.75" customHeight="1" x14ac:dyDescent="0.25">
      <c r="A23" s="20" t="s">
        <v>0</v>
      </c>
      <c r="B23" s="58">
        <v>44997</v>
      </c>
      <c r="C23" s="54"/>
      <c r="D23" s="55"/>
      <c r="E23" s="55"/>
      <c r="F23" s="37">
        <f t="shared" ref="F23:F26" si="2">E23-D23</f>
        <v>0</v>
      </c>
      <c r="G23" s="3"/>
      <c r="H23" s="40"/>
      <c r="J23" s="8"/>
      <c r="L23" s="80" t="s">
        <v>19</v>
      </c>
      <c r="M23" s="81"/>
    </row>
    <row r="24" spans="1:13" ht="15.75" customHeight="1" x14ac:dyDescent="0.25">
      <c r="A24" s="20" t="s">
        <v>1</v>
      </c>
      <c r="B24" s="58">
        <v>44998</v>
      </c>
      <c r="C24" s="54"/>
      <c r="D24" s="55"/>
      <c r="E24" s="55"/>
      <c r="F24" s="37">
        <f t="shared" si="2"/>
        <v>0</v>
      </c>
      <c r="G24" s="3"/>
      <c r="H24" s="40"/>
      <c r="J24" s="8"/>
      <c r="L24" s="82"/>
      <c r="M24" s="83"/>
    </row>
    <row r="25" spans="1:13" ht="15.75" customHeight="1" x14ac:dyDescent="0.25">
      <c r="A25" s="20" t="s">
        <v>2</v>
      </c>
      <c r="B25" s="58">
        <v>44999</v>
      </c>
      <c r="C25" s="54"/>
      <c r="D25" s="55"/>
      <c r="E25" s="55"/>
      <c r="F25" s="37">
        <f t="shared" si="2"/>
        <v>0</v>
      </c>
      <c r="G25" s="3"/>
      <c r="H25" s="40"/>
      <c r="J25" s="8"/>
      <c r="L25" s="84"/>
      <c r="M25" s="85"/>
    </row>
    <row r="26" spans="1:13" ht="15.75" customHeight="1" x14ac:dyDescent="0.25">
      <c r="A26" s="20" t="s">
        <v>3</v>
      </c>
      <c r="B26" s="58">
        <v>45000</v>
      </c>
      <c r="C26" s="54"/>
      <c r="D26" s="55"/>
      <c r="E26" s="55"/>
      <c r="F26" s="37">
        <f t="shared" si="2"/>
        <v>0</v>
      </c>
      <c r="G26" s="4"/>
      <c r="H26" s="40"/>
      <c r="J26" s="8"/>
    </row>
    <row r="27" spans="1:13" ht="18" customHeight="1" x14ac:dyDescent="0.25">
      <c r="A27" s="89" t="s">
        <v>37</v>
      </c>
      <c r="B27" s="90"/>
      <c r="C27" s="54" t="s">
        <v>35</v>
      </c>
      <c r="D27" s="18"/>
      <c r="E27" s="18"/>
      <c r="F27" s="11" t="str">
        <f>IF(C27="Ja","1:00","0:00")</f>
        <v>0:00</v>
      </c>
      <c r="G27" s="46">
        <f>F22+F23+F24+F25+F26+F27</f>
        <v>0</v>
      </c>
      <c r="H27" s="35">
        <f>G27*24</f>
        <v>0</v>
      </c>
      <c r="J27" s="8"/>
    </row>
    <row r="28" spans="1:13" ht="6" customHeight="1" x14ac:dyDescent="0.25">
      <c r="A28" s="17"/>
      <c r="B28" s="26"/>
      <c r="C28" s="18"/>
      <c r="D28" s="18"/>
      <c r="E28" s="18"/>
      <c r="F28" s="42"/>
      <c r="G28" s="42"/>
      <c r="H28" s="43"/>
      <c r="J28" s="8"/>
    </row>
    <row r="29" spans="1:13" ht="15.75" customHeight="1" x14ac:dyDescent="0.25">
      <c r="A29" s="36" t="s">
        <v>4</v>
      </c>
      <c r="B29" s="58">
        <v>45009</v>
      </c>
      <c r="C29" s="56"/>
      <c r="D29" s="55"/>
      <c r="E29" s="55"/>
      <c r="F29" s="37">
        <f>E29-D29</f>
        <v>0</v>
      </c>
      <c r="G29" s="3"/>
      <c r="H29" s="40"/>
      <c r="J29" s="8"/>
    </row>
    <row r="30" spans="1:13" ht="15.75" customHeight="1" x14ac:dyDescent="0.25">
      <c r="A30" s="20" t="s">
        <v>0</v>
      </c>
      <c r="B30" s="58">
        <v>45004</v>
      </c>
      <c r="C30" s="54"/>
      <c r="D30" s="55"/>
      <c r="E30" s="55"/>
      <c r="F30" s="37">
        <f t="shared" ref="F30:F33" si="3">E30-D30</f>
        <v>0</v>
      </c>
      <c r="G30" s="3"/>
      <c r="H30" s="40"/>
      <c r="J30" s="8"/>
    </row>
    <row r="31" spans="1:13" ht="15.75" customHeight="1" x14ac:dyDescent="0.25">
      <c r="A31" s="20" t="s">
        <v>1</v>
      </c>
      <c r="B31" s="58">
        <v>45005</v>
      </c>
      <c r="C31" s="54"/>
      <c r="D31" s="55"/>
      <c r="E31" s="55"/>
      <c r="F31" s="37">
        <f t="shared" si="3"/>
        <v>0</v>
      </c>
      <c r="G31" s="3"/>
      <c r="H31" s="40"/>
      <c r="J31" s="8"/>
    </row>
    <row r="32" spans="1:13" ht="15.75" customHeight="1" x14ac:dyDescent="0.25">
      <c r="A32" s="20" t="s">
        <v>2</v>
      </c>
      <c r="B32" s="58">
        <v>45006</v>
      </c>
      <c r="C32" s="54"/>
      <c r="D32" s="55"/>
      <c r="E32" s="55"/>
      <c r="F32" s="37">
        <f t="shared" si="3"/>
        <v>0</v>
      </c>
      <c r="G32" s="3"/>
      <c r="H32" s="40"/>
      <c r="J32" s="8"/>
    </row>
    <row r="33" spans="1:12" ht="15.75" customHeight="1" x14ac:dyDescent="0.25">
      <c r="A33" s="20" t="s">
        <v>3</v>
      </c>
      <c r="B33" s="58">
        <v>45007</v>
      </c>
      <c r="C33" s="54"/>
      <c r="D33" s="55"/>
      <c r="E33" s="55"/>
      <c r="F33" s="37">
        <f t="shared" si="3"/>
        <v>0</v>
      </c>
      <c r="G33" s="4"/>
      <c r="H33" s="40"/>
      <c r="J33" s="8"/>
    </row>
    <row r="34" spans="1:12" ht="18" customHeight="1" x14ac:dyDescent="0.25">
      <c r="A34" s="91" t="s">
        <v>37</v>
      </c>
      <c r="B34" s="92"/>
      <c r="C34" s="54" t="s">
        <v>35</v>
      </c>
      <c r="D34" s="51"/>
      <c r="E34" s="51"/>
      <c r="F34" s="11" t="str">
        <f>IF(C34="Ja","1:00","0:00")</f>
        <v>0:00</v>
      </c>
      <c r="G34" s="46">
        <f>F29+F30+F31+F32+F33+F34</f>
        <v>0</v>
      </c>
      <c r="H34" s="35">
        <f>G34*24</f>
        <v>0</v>
      </c>
      <c r="J34" s="8"/>
    </row>
    <row r="35" spans="1:12" ht="6" customHeight="1" x14ac:dyDescent="0.25">
      <c r="A35" s="17"/>
      <c r="B35" s="26"/>
      <c r="C35" s="26"/>
      <c r="D35" s="26"/>
      <c r="E35" s="26"/>
      <c r="F35" s="42"/>
      <c r="G35" s="42"/>
      <c r="H35" s="43"/>
      <c r="J35" s="8"/>
    </row>
    <row r="36" spans="1:12" ht="15.75" customHeight="1" x14ac:dyDescent="0.25">
      <c r="A36" s="36" t="s">
        <v>4</v>
      </c>
      <c r="B36" s="58">
        <v>45016</v>
      </c>
      <c r="C36" s="56"/>
      <c r="D36" s="55"/>
      <c r="E36" s="55"/>
      <c r="F36" s="37">
        <f>E36-D36</f>
        <v>0</v>
      </c>
      <c r="G36" s="24"/>
      <c r="H36" s="41"/>
      <c r="J36" s="8"/>
    </row>
    <row r="37" spans="1:12" ht="15.75" customHeight="1" x14ac:dyDescent="0.25">
      <c r="A37" s="20" t="s">
        <v>0</v>
      </c>
      <c r="B37" s="58"/>
      <c r="C37" s="20"/>
      <c r="D37" s="59"/>
      <c r="E37" s="59"/>
      <c r="F37" s="37">
        <f t="shared" ref="F37:F40" si="4">E37-D37</f>
        <v>0</v>
      </c>
      <c r="G37" s="24"/>
      <c r="H37" s="41"/>
      <c r="J37" s="8"/>
    </row>
    <row r="38" spans="1:12" ht="15.75" customHeight="1" x14ac:dyDescent="0.25">
      <c r="A38" s="20" t="s">
        <v>1</v>
      </c>
      <c r="B38" s="58"/>
      <c r="C38" s="20"/>
      <c r="D38" s="59"/>
      <c r="E38" s="59"/>
      <c r="F38" s="37">
        <f t="shared" si="4"/>
        <v>0</v>
      </c>
      <c r="G38" s="24"/>
      <c r="H38" s="41"/>
      <c r="J38" s="8"/>
    </row>
    <row r="39" spans="1:12" ht="15.75" customHeight="1" x14ac:dyDescent="0.25">
      <c r="A39" s="20" t="s">
        <v>2</v>
      </c>
      <c r="B39" s="58"/>
      <c r="C39" s="20"/>
      <c r="D39" s="59"/>
      <c r="E39" s="59"/>
      <c r="F39" s="37">
        <f t="shared" si="4"/>
        <v>0</v>
      </c>
      <c r="G39" s="24"/>
      <c r="H39" s="41"/>
      <c r="J39" s="8"/>
    </row>
    <row r="40" spans="1:12" ht="15.75" customHeight="1" x14ac:dyDescent="0.25">
      <c r="A40" s="20" t="s">
        <v>3</v>
      </c>
      <c r="B40" s="58"/>
      <c r="C40" s="20"/>
      <c r="D40" s="59"/>
      <c r="E40" s="59"/>
      <c r="F40" s="37">
        <f t="shared" si="4"/>
        <v>0</v>
      </c>
      <c r="G40" s="25"/>
      <c r="H40" s="41"/>
      <c r="J40" s="8"/>
    </row>
    <row r="41" spans="1:12" ht="18" customHeight="1" x14ac:dyDescent="0.25">
      <c r="A41" s="91" t="s">
        <v>37</v>
      </c>
      <c r="B41" s="92"/>
      <c r="C41" s="20" t="s">
        <v>35</v>
      </c>
      <c r="D41" s="18"/>
      <c r="E41" s="18"/>
      <c r="F41" s="11" t="str">
        <f>IF(C41="Ja","1:00","0:00")</f>
        <v>0:00</v>
      </c>
      <c r="G41" s="46">
        <f>F36+F37+F38+F39+F40+F41</f>
        <v>0</v>
      </c>
      <c r="H41" s="35">
        <f>G41*24</f>
        <v>0</v>
      </c>
      <c r="J41" s="8"/>
    </row>
    <row r="42" spans="1:12" ht="6" customHeight="1" x14ac:dyDescent="0.25">
      <c r="A42" s="17"/>
      <c r="B42" s="26"/>
      <c r="C42" s="26"/>
      <c r="D42" s="26"/>
      <c r="E42" s="26"/>
      <c r="F42" s="42"/>
      <c r="G42" s="42"/>
      <c r="H42" s="43"/>
      <c r="J42" s="8"/>
    </row>
    <row r="43" spans="1:12" ht="19.5" customHeight="1" x14ac:dyDescent="0.25">
      <c r="A43" s="10"/>
      <c r="B43" s="10"/>
      <c r="C43" s="10"/>
      <c r="D43" s="10"/>
      <c r="E43" s="10"/>
      <c r="F43" s="14" t="s">
        <v>23</v>
      </c>
      <c r="G43" s="47">
        <f>G13+G20+G27+G34+G41</f>
        <v>0</v>
      </c>
      <c r="H43" s="45"/>
      <c r="J43" s="28"/>
    </row>
    <row r="44" spans="1:12" ht="19.5" customHeight="1" x14ac:dyDescent="0.25">
      <c r="A44" s="10"/>
      <c r="B44" s="10"/>
      <c r="C44" s="10"/>
      <c r="D44" s="10"/>
      <c r="E44" s="10"/>
      <c r="F44" s="14" t="s">
        <v>23</v>
      </c>
      <c r="G44" s="44"/>
      <c r="H44" s="48">
        <f>(G13+G20+G27+G34+G41)*24</f>
        <v>0</v>
      </c>
      <c r="J44" s="8"/>
    </row>
    <row r="45" spans="1:12" ht="56.25" customHeight="1" x14ac:dyDescent="0.25">
      <c r="F45" s="9"/>
    </row>
    <row r="46" spans="1:12" x14ac:dyDescent="0.25">
      <c r="A46" s="88" t="s">
        <v>21</v>
      </c>
      <c r="B46" s="88"/>
      <c r="C46" s="88"/>
      <c r="D46" s="88"/>
      <c r="E46" s="88"/>
      <c r="G46" s="88" t="s">
        <v>20</v>
      </c>
      <c r="H46" s="88"/>
      <c r="I46" s="88"/>
      <c r="J46" s="88"/>
      <c r="K46" s="88"/>
      <c r="L46" s="88"/>
    </row>
  </sheetData>
  <sheetProtection sheet="1" objects="1" scenarios="1" selectLockedCells="1"/>
  <mergeCells count="29">
    <mergeCell ref="A5:M5"/>
    <mergeCell ref="A6:A7"/>
    <mergeCell ref="B6:B7"/>
    <mergeCell ref="C6:C7"/>
    <mergeCell ref="D6:E6"/>
    <mergeCell ref="F6:F7"/>
    <mergeCell ref="G6:G7"/>
    <mergeCell ref="H6:H7"/>
    <mergeCell ref="I6:I7"/>
    <mergeCell ref="J6:J7"/>
    <mergeCell ref="K6:K7"/>
    <mergeCell ref="L6:M7"/>
    <mergeCell ref="K4:L4"/>
    <mergeCell ref="A1:J1"/>
    <mergeCell ref="A2:C2"/>
    <mergeCell ref="D2:G2"/>
    <mergeCell ref="A4:C4"/>
    <mergeCell ref="D4:G4"/>
    <mergeCell ref="L9:M11"/>
    <mergeCell ref="A13:B13"/>
    <mergeCell ref="A46:E46"/>
    <mergeCell ref="G46:L46"/>
    <mergeCell ref="L13:M16"/>
    <mergeCell ref="L23:M25"/>
    <mergeCell ref="A27:B27"/>
    <mergeCell ref="A34:B34"/>
    <mergeCell ref="A41:B41"/>
    <mergeCell ref="L18:M21"/>
    <mergeCell ref="A20:B20"/>
  </mergeCells>
  <pageMargins left="0.70866141732283472" right="0" top="0.78740157480314965" bottom="0.78740157480314965" header="0.31496062992125984" footer="0.31496062992125984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E3F865B4-5E2E-4340-879F-C24ABB02AB4F}">
          <x14:formula1>
            <xm:f>Tabelle2!$B$3:$B$76</xm:f>
          </x14:formula1>
          <xm:sqref>D8:D12 D15:D19 D22:D26 D29:D33 D36:D40</xm:sqref>
        </x14:dataValidation>
        <x14:dataValidation type="list" allowBlank="1" showInputMessage="1" showErrorMessage="1" xr:uid="{FDFF7CDB-1419-4A85-884E-53FEAC0DD89E}">
          <x14:formula1>
            <xm:f>Tabelle2!$H$3:$H$14</xm:f>
          </x14:formula1>
          <xm:sqref>K4:L4</xm:sqref>
        </x14:dataValidation>
        <x14:dataValidation type="list" allowBlank="1" showInputMessage="1" showErrorMessage="1" xr:uid="{49E153D9-614B-4E87-B2E4-92941F6B430A}">
          <x14:formula1>
            <xm:f>Tabelle2!$I$3:$I$4</xm:f>
          </x14:formula1>
          <xm:sqref>M4</xm:sqref>
        </x14:dataValidation>
        <x14:dataValidation type="list" allowBlank="1" showInputMessage="1" showErrorMessage="1" xr:uid="{6E44D92D-3667-4420-AE8A-CF9605727048}">
          <x14:formula1>
            <xm:f>Tabelle2!$F$3:$F$4</xm:f>
          </x14:formula1>
          <xm:sqref>C13:C14 C41 C34 C27 C20:C21</xm:sqref>
        </x14:dataValidation>
        <x14:dataValidation type="list" allowBlank="1" showInputMessage="1" showErrorMessage="1" xr:uid="{14E24787-0B6D-4A99-BADD-67A17EB4D94D}">
          <x14:formula1>
            <xm:f>Tabelle2!$E$3:$E$10</xm:f>
          </x14:formula1>
          <xm:sqref>C8:C12 C36:C40 C29:C33 C22:C26 C15:C19</xm:sqref>
        </x14:dataValidation>
        <x14:dataValidation type="list" allowBlank="1" showInputMessage="1" showErrorMessage="1" xr:uid="{0274FC9F-669B-4E0E-8E26-002F7948C3A2}">
          <x14:formula1>
            <xm:f>Tabelle2!$D$3:$D$70</xm:f>
          </x14:formula1>
          <xm:sqref>E8:E12 E36:E40 E29:E33 E22:E26 E15:E19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DFBB88-EDC3-4574-AE8F-29220549D4E4}">
  <sheetPr codeName="Tabelle11"/>
  <dimension ref="A1:M46"/>
  <sheetViews>
    <sheetView showGridLines="0" showRowColHeaders="0" zoomScaleNormal="100" workbookViewId="0">
      <selection activeCell="D2" sqref="D2:G2"/>
    </sheetView>
  </sheetViews>
  <sheetFormatPr baseColWidth="10" defaultRowHeight="15" x14ac:dyDescent="0.25"/>
  <cols>
    <col min="1" max="1" width="4.28515625" style="1" customWidth="1"/>
    <col min="2" max="2" width="10.28515625" customWidth="1"/>
    <col min="3" max="3" width="5.7109375" customWidth="1"/>
    <col min="4" max="5" width="8" customWidth="1"/>
    <col min="6" max="6" width="11.42578125" customWidth="1"/>
    <col min="9" max="9" width="0.85546875" customWidth="1"/>
    <col min="10" max="10" width="8.5703125" customWidth="1"/>
    <col min="11" max="11" width="0.85546875" customWidth="1"/>
    <col min="12" max="12" width="4.28515625" customWidth="1"/>
    <col min="13" max="13" width="7.140625" customWidth="1"/>
  </cols>
  <sheetData>
    <row r="1" spans="1:13" ht="26.25" customHeight="1" x14ac:dyDescent="0.35">
      <c r="A1" s="95" t="s">
        <v>11</v>
      </c>
      <c r="B1" s="95"/>
      <c r="C1" s="95"/>
      <c r="D1" s="95"/>
      <c r="E1" s="95"/>
      <c r="F1" s="95"/>
      <c r="G1" s="95"/>
      <c r="H1" s="95"/>
      <c r="I1" s="95"/>
      <c r="J1" s="95"/>
    </row>
    <row r="2" spans="1:13" ht="18.75" customHeight="1" x14ac:dyDescent="0.25">
      <c r="A2" s="96" t="s">
        <v>13</v>
      </c>
      <c r="B2" s="96"/>
      <c r="C2" s="96"/>
      <c r="D2" s="97"/>
      <c r="E2" s="97"/>
      <c r="F2" s="97"/>
      <c r="G2" s="97"/>
      <c r="H2" s="15"/>
    </row>
    <row r="3" spans="1:13" ht="15" customHeight="1" x14ac:dyDescent="0.25">
      <c r="A3" s="5"/>
      <c r="B3" s="5"/>
      <c r="C3" s="5"/>
    </row>
    <row r="4" spans="1:13" ht="18.75" x14ac:dyDescent="0.3">
      <c r="A4" s="98" t="s">
        <v>14</v>
      </c>
      <c r="B4" s="98"/>
      <c r="C4" s="98"/>
      <c r="D4" s="97"/>
      <c r="E4" s="97"/>
      <c r="F4" s="97"/>
      <c r="G4" s="97"/>
      <c r="H4" s="15"/>
      <c r="J4" s="7" t="s">
        <v>15</v>
      </c>
      <c r="K4" s="93" t="s">
        <v>43</v>
      </c>
      <c r="L4" s="94"/>
      <c r="M4" s="50">
        <v>2025</v>
      </c>
    </row>
    <row r="5" spans="1:13" ht="20.25" customHeight="1" x14ac:dyDescent="0.25">
      <c r="A5" s="99" t="s">
        <v>56</v>
      </c>
      <c r="B5" s="99"/>
      <c r="C5" s="99"/>
      <c r="D5" s="99"/>
      <c r="E5" s="99"/>
      <c r="F5" s="99"/>
      <c r="G5" s="99"/>
      <c r="H5" s="99"/>
      <c r="I5" s="99"/>
      <c r="J5" s="99"/>
      <c r="K5" s="99"/>
      <c r="L5" s="99"/>
      <c r="M5" s="99"/>
    </row>
    <row r="6" spans="1:13" ht="15.75" customHeight="1" x14ac:dyDescent="0.25">
      <c r="A6" s="100"/>
      <c r="B6" s="102" t="s">
        <v>5</v>
      </c>
      <c r="C6" s="104" t="s">
        <v>6</v>
      </c>
      <c r="D6" s="102" t="s">
        <v>7</v>
      </c>
      <c r="E6" s="102"/>
      <c r="F6" s="102" t="s">
        <v>10</v>
      </c>
      <c r="G6" s="104" t="s">
        <v>38</v>
      </c>
      <c r="H6" s="106" t="s">
        <v>39</v>
      </c>
      <c r="I6" s="107"/>
      <c r="J6" s="108" t="s">
        <v>12</v>
      </c>
      <c r="K6" s="110"/>
      <c r="L6" s="111" t="s">
        <v>16</v>
      </c>
      <c r="M6" s="112"/>
    </row>
    <row r="7" spans="1:13" ht="15.75" customHeight="1" x14ac:dyDescent="0.25">
      <c r="A7" s="101"/>
      <c r="B7" s="103"/>
      <c r="C7" s="105"/>
      <c r="D7" s="2" t="s">
        <v>8</v>
      </c>
      <c r="E7" s="2" t="s">
        <v>9</v>
      </c>
      <c r="F7" s="103"/>
      <c r="G7" s="105"/>
      <c r="H7" s="104"/>
      <c r="I7" s="107"/>
      <c r="J7" s="109"/>
      <c r="K7" s="110"/>
      <c r="L7" s="113"/>
      <c r="M7" s="114"/>
    </row>
    <row r="8" spans="1:13" ht="15.75" customHeight="1" x14ac:dyDescent="0.25">
      <c r="A8" s="19" t="s">
        <v>4</v>
      </c>
      <c r="B8" s="57"/>
      <c r="C8" s="20"/>
      <c r="D8" s="59"/>
      <c r="E8" s="59"/>
      <c r="F8" s="11">
        <f>E8-D8</f>
        <v>0</v>
      </c>
      <c r="G8" s="21"/>
      <c r="H8" s="38"/>
      <c r="J8" s="29"/>
    </row>
    <row r="9" spans="1:13" ht="15.75" customHeight="1" x14ac:dyDescent="0.25">
      <c r="A9" s="19" t="s">
        <v>0</v>
      </c>
      <c r="B9" s="57">
        <v>45017</v>
      </c>
      <c r="C9" s="54"/>
      <c r="D9" s="55"/>
      <c r="E9" s="55"/>
      <c r="F9" s="11">
        <f>E9-D9</f>
        <v>0</v>
      </c>
      <c r="G9" s="22"/>
      <c r="H9" s="38"/>
      <c r="J9" s="8"/>
      <c r="L9" s="80" t="s">
        <v>17</v>
      </c>
      <c r="M9" s="81"/>
    </row>
    <row r="10" spans="1:13" ht="15.75" customHeight="1" x14ac:dyDescent="0.25">
      <c r="A10" s="19" t="s">
        <v>1</v>
      </c>
      <c r="B10" s="57">
        <v>45018</v>
      </c>
      <c r="C10" s="54"/>
      <c r="D10" s="55"/>
      <c r="E10" s="55"/>
      <c r="F10" s="11">
        <f t="shared" ref="F10:F12" si="0">E10-D10</f>
        <v>0</v>
      </c>
      <c r="G10" s="22"/>
      <c r="H10" s="38"/>
      <c r="J10" s="8"/>
      <c r="L10" s="82"/>
      <c r="M10" s="83"/>
    </row>
    <row r="11" spans="1:13" ht="15.75" customHeight="1" x14ac:dyDescent="0.25">
      <c r="A11" s="19" t="s">
        <v>2</v>
      </c>
      <c r="B11" s="57">
        <v>45019</v>
      </c>
      <c r="C11" s="54"/>
      <c r="D11" s="55"/>
      <c r="E11" s="55"/>
      <c r="F11" s="11">
        <f t="shared" si="0"/>
        <v>0</v>
      </c>
      <c r="G11" s="22"/>
      <c r="H11" s="38"/>
      <c r="J11" s="8"/>
      <c r="L11" s="84"/>
      <c r="M11" s="85"/>
    </row>
    <row r="12" spans="1:13" ht="15.75" customHeight="1" x14ac:dyDescent="0.25">
      <c r="A12" s="19" t="s">
        <v>3</v>
      </c>
      <c r="B12" s="57">
        <v>45020</v>
      </c>
      <c r="C12" s="54"/>
      <c r="D12" s="55"/>
      <c r="E12" s="55"/>
      <c r="F12" s="11">
        <f t="shared" si="0"/>
        <v>0</v>
      </c>
      <c r="G12" s="23"/>
      <c r="H12" s="38"/>
      <c r="J12" s="8"/>
    </row>
    <row r="13" spans="1:13" ht="15.75" x14ac:dyDescent="0.25">
      <c r="A13" s="86" t="s">
        <v>37</v>
      </c>
      <c r="B13" s="87"/>
      <c r="C13" s="60" t="s">
        <v>35</v>
      </c>
      <c r="D13" s="34"/>
      <c r="E13" s="34"/>
      <c r="F13" s="16" t="str">
        <f>IF(C13="Ja","1:00","0:00")</f>
        <v>0:00</v>
      </c>
      <c r="G13" s="46">
        <f>F8+F9+F10+F11+F12+F13</f>
        <v>0</v>
      </c>
      <c r="H13" s="35">
        <f>G13*24</f>
        <v>0</v>
      </c>
      <c r="J13" s="29"/>
      <c r="L13" s="80" t="s">
        <v>22</v>
      </c>
      <c r="M13" s="81"/>
    </row>
    <row r="14" spans="1:13" ht="6" customHeight="1" x14ac:dyDescent="0.25">
      <c r="A14" s="17"/>
      <c r="B14" s="26"/>
      <c r="C14" s="31"/>
      <c r="D14" s="18"/>
      <c r="E14" s="18"/>
      <c r="F14" s="32"/>
      <c r="G14" s="33"/>
      <c r="H14" s="39"/>
      <c r="J14" s="8"/>
      <c r="L14" s="82"/>
      <c r="M14" s="83"/>
    </row>
    <row r="15" spans="1:13" ht="15.75" customHeight="1" x14ac:dyDescent="0.25">
      <c r="A15" s="36" t="s">
        <v>4</v>
      </c>
      <c r="B15" s="58">
        <v>45023</v>
      </c>
      <c r="C15" s="56"/>
      <c r="D15" s="55"/>
      <c r="E15" s="55"/>
      <c r="F15" s="37">
        <f>E15-D15</f>
        <v>0</v>
      </c>
      <c r="G15" s="3"/>
      <c r="H15" s="40"/>
      <c r="J15" s="8"/>
      <c r="L15" s="82"/>
      <c r="M15" s="83"/>
    </row>
    <row r="16" spans="1:13" ht="15.75" customHeight="1" x14ac:dyDescent="0.25">
      <c r="A16" s="20" t="s">
        <v>0</v>
      </c>
      <c r="B16" s="58">
        <v>45024</v>
      </c>
      <c r="C16" s="54"/>
      <c r="D16" s="55"/>
      <c r="E16" s="55"/>
      <c r="F16" s="37">
        <f t="shared" ref="F16:F19" si="1">E16-D16</f>
        <v>0</v>
      </c>
      <c r="G16" s="3"/>
      <c r="H16" s="40"/>
      <c r="J16" s="8"/>
      <c r="L16" s="84"/>
      <c r="M16" s="85"/>
    </row>
    <row r="17" spans="1:13" ht="15.75" customHeight="1" x14ac:dyDescent="0.25">
      <c r="A17" s="20" t="s">
        <v>1</v>
      </c>
      <c r="B17" s="58">
        <v>45025</v>
      </c>
      <c r="C17" s="54"/>
      <c r="D17" s="55"/>
      <c r="E17" s="55"/>
      <c r="F17" s="37">
        <f t="shared" si="1"/>
        <v>0</v>
      </c>
      <c r="G17" s="3"/>
      <c r="H17" s="40"/>
      <c r="J17" s="8"/>
    </row>
    <row r="18" spans="1:13" ht="15.75" customHeight="1" x14ac:dyDescent="0.25">
      <c r="A18" s="20" t="s">
        <v>2</v>
      </c>
      <c r="B18" s="58">
        <v>45026</v>
      </c>
      <c r="C18" s="54"/>
      <c r="D18" s="55"/>
      <c r="E18" s="55"/>
      <c r="F18" s="37">
        <f t="shared" si="1"/>
        <v>0</v>
      </c>
      <c r="G18" s="3"/>
      <c r="H18" s="40"/>
      <c r="J18" s="8"/>
      <c r="L18" s="80" t="s">
        <v>18</v>
      </c>
      <c r="M18" s="81"/>
    </row>
    <row r="19" spans="1:13" ht="15.75" customHeight="1" x14ac:dyDescent="0.25">
      <c r="A19" s="20" t="s">
        <v>3</v>
      </c>
      <c r="B19" s="58">
        <v>45027</v>
      </c>
      <c r="C19" s="54"/>
      <c r="D19" s="55"/>
      <c r="E19" s="55"/>
      <c r="F19" s="37">
        <f t="shared" si="1"/>
        <v>0</v>
      </c>
      <c r="G19" s="4"/>
      <c r="H19" s="40"/>
      <c r="J19" s="8"/>
      <c r="L19" s="82"/>
      <c r="M19" s="83"/>
    </row>
    <row r="20" spans="1:13" ht="15.75" x14ac:dyDescent="0.25">
      <c r="A20" s="89" t="s">
        <v>37</v>
      </c>
      <c r="B20" s="90"/>
      <c r="C20" s="54" t="s">
        <v>35</v>
      </c>
      <c r="D20" s="18"/>
      <c r="E20" s="27"/>
      <c r="F20" s="11" t="str">
        <f>IF(C20="Ja","1:00","0:00")</f>
        <v>0:00</v>
      </c>
      <c r="G20" s="46">
        <f>F15+F16+F17+F18+F19+F20</f>
        <v>0</v>
      </c>
      <c r="H20" s="35">
        <f>G20*24</f>
        <v>0</v>
      </c>
      <c r="J20" s="8"/>
      <c r="L20" s="82"/>
      <c r="M20" s="83"/>
    </row>
    <row r="21" spans="1:13" ht="6" customHeight="1" x14ac:dyDescent="0.25">
      <c r="A21" s="17"/>
      <c r="B21" s="26"/>
      <c r="C21" s="31"/>
      <c r="D21" s="18"/>
      <c r="E21" s="18"/>
      <c r="F21" s="18"/>
      <c r="G21" s="42"/>
      <c r="H21" s="43"/>
      <c r="J21" s="8"/>
      <c r="L21" s="84"/>
      <c r="M21" s="85"/>
    </row>
    <row r="22" spans="1:13" ht="15.75" customHeight="1" x14ac:dyDescent="0.25">
      <c r="A22" s="36" t="s">
        <v>4</v>
      </c>
      <c r="B22" s="58">
        <v>45030</v>
      </c>
      <c r="C22" s="56"/>
      <c r="D22" s="55"/>
      <c r="E22" s="55"/>
      <c r="F22" s="37">
        <f>E22-D22</f>
        <v>0</v>
      </c>
      <c r="G22" s="3"/>
      <c r="H22" s="40"/>
      <c r="J22" s="8"/>
    </row>
    <row r="23" spans="1:13" ht="15.75" customHeight="1" x14ac:dyDescent="0.25">
      <c r="A23" s="20" t="s">
        <v>0</v>
      </c>
      <c r="B23" s="58">
        <v>45031</v>
      </c>
      <c r="C23" s="54"/>
      <c r="D23" s="55"/>
      <c r="E23" s="55"/>
      <c r="F23" s="37">
        <f t="shared" ref="F23:F26" si="2">E23-D23</f>
        <v>0</v>
      </c>
      <c r="G23" s="3"/>
      <c r="H23" s="40"/>
      <c r="J23" s="8"/>
      <c r="L23" s="80" t="s">
        <v>19</v>
      </c>
      <c r="M23" s="81"/>
    </row>
    <row r="24" spans="1:13" ht="15.75" customHeight="1" x14ac:dyDescent="0.25">
      <c r="A24" s="20" t="s">
        <v>1</v>
      </c>
      <c r="B24" s="58">
        <v>45032</v>
      </c>
      <c r="C24" s="54"/>
      <c r="D24" s="55"/>
      <c r="E24" s="55"/>
      <c r="F24" s="37">
        <f t="shared" si="2"/>
        <v>0</v>
      </c>
      <c r="G24" s="3"/>
      <c r="H24" s="40"/>
      <c r="J24" s="8"/>
      <c r="L24" s="82"/>
      <c r="M24" s="83"/>
    </row>
    <row r="25" spans="1:13" ht="15.75" customHeight="1" x14ac:dyDescent="0.25">
      <c r="A25" s="20" t="s">
        <v>2</v>
      </c>
      <c r="B25" s="58">
        <v>45033</v>
      </c>
      <c r="C25" s="54"/>
      <c r="D25" s="55"/>
      <c r="E25" s="55"/>
      <c r="F25" s="37">
        <f t="shared" si="2"/>
        <v>0</v>
      </c>
      <c r="G25" s="3"/>
      <c r="H25" s="40"/>
      <c r="J25" s="8"/>
      <c r="L25" s="84"/>
      <c r="M25" s="85"/>
    </row>
    <row r="26" spans="1:13" ht="15.75" customHeight="1" x14ac:dyDescent="0.25">
      <c r="A26" s="61" t="s">
        <v>3</v>
      </c>
      <c r="B26" s="62">
        <v>45034</v>
      </c>
      <c r="C26" s="61"/>
      <c r="D26" s="78"/>
      <c r="E26" s="78"/>
      <c r="F26" s="37">
        <f t="shared" si="2"/>
        <v>0</v>
      </c>
      <c r="G26" s="4"/>
      <c r="H26" s="40"/>
      <c r="J26" s="8"/>
    </row>
    <row r="27" spans="1:13" ht="18" customHeight="1" x14ac:dyDescent="0.25">
      <c r="A27" s="89" t="s">
        <v>37</v>
      </c>
      <c r="B27" s="90"/>
      <c r="C27" s="54" t="s">
        <v>35</v>
      </c>
      <c r="D27" s="18"/>
      <c r="E27" s="18"/>
      <c r="F27" s="11" t="str">
        <f>IF(C27="Ja","1:00","0:00")</f>
        <v>0:00</v>
      </c>
      <c r="G27" s="46">
        <f>F22+F23+F24+F25+F26+F27</f>
        <v>0</v>
      </c>
      <c r="H27" s="35">
        <f>G27*24</f>
        <v>0</v>
      </c>
      <c r="J27" s="8"/>
    </row>
    <row r="28" spans="1:13" ht="6" customHeight="1" x14ac:dyDescent="0.25">
      <c r="A28" s="17"/>
      <c r="B28" s="26"/>
      <c r="C28" s="18"/>
      <c r="D28" s="18"/>
      <c r="E28" s="18"/>
      <c r="F28" s="42"/>
      <c r="G28" s="42"/>
      <c r="H28" s="43"/>
      <c r="J28" s="8"/>
    </row>
    <row r="29" spans="1:13" ht="15.75" customHeight="1" x14ac:dyDescent="0.25">
      <c r="A29" s="63" t="s">
        <v>4</v>
      </c>
      <c r="B29" s="62">
        <v>45037</v>
      </c>
      <c r="C29" s="63"/>
      <c r="D29" s="78"/>
      <c r="E29" s="78"/>
      <c r="F29" s="37">
        <f>E29-D29</f>
        <v>0</v>
      </c>
      <c r="G29" s="3"/>
      <c r="H29" s="40"/>
      <c r="J29" s="8"/>
    </row>
    <row r="30" spans="1:13" ht="15.75" customHeight="1" x14ac:dyDescent="0.25">
      <c r="A30" s="20" t="s">
        <v>0</v>
      </c>
      <c r="B30" s="58">
        <v>45038</v>
      </c>
      <c r="C30" s="54"/>
      <c r="D30" s="55"/>
      <c r="E30" s="55"/>
      <c r="F30" s="37">
        <f t="shared" ref="F30:F33" si="3">E30-D30</f>
        <v>0</v>
      </c>
      <c r="G30" s="3"/>
      <c r="H30" s="40"/>
      <c r="J30" s="8"/>
    </row>
    <row r="31" spans="1:13" ht="15.75" customHeight="1" x14ac:dyDescent="0.25">
      <c r="A31" s="20" t="s">
        <v>1</v>
      </c>
      <c r="B31" s="58">
        <v>45039</v>
      </c>
      <c r="C31" s="54"/>
      <c r="D31" s="55"/>
      <c r="E31" s="55"/>
      <c r="F31" s="37">
        <f t="shared" si="3"/>
        <v>0</v>
      </c>
      <c r="G31" s="3"/>
      <c r="H31" s="40"/>
      <c r="J31" s="8"/>
    </row>
    <row r="32" spans="1:13" ht="15.75" customHeight="1" x14ac:dyDescent="0.25">
      <c r="A32" s="20" t="s">
        <v>2</v>
      </c>
      <c r="B32" s="58">
        <v>45040</v>
      </c>
      <c r="C32" s="54"/>
      <c r="D32" s="55"/>
      <c r="E32" s="55"/>
      <c r="F32" s="37">
        <f t="shared" si="3"/>
        <v>0</v>
      </c>
      <c r="G32" s="3"/>
      <c r="H32" s="40"/>
      <c r="J32" s="8"/>
    </row>
    <row r="33" spans="1:12" ht="15.75" customHeight="1" x14ac:dyDescent="0.25">
      <c r="A33" s="20" t="s">
        <v>3</v>
      </c>
      <c r="B33" s="58">
        <v>45041</v>
      </c>
      <c r="C33" s="54"/>
      <c r="D33" s="55"/>
      <c r="E33" s="55"/>
      <c r="F33" s="37">
        <f t="shared" si="3"/>
        <v>0</v>
      </c>
      <c r="G33" s="4"/>
      <c r="H33" s="40"/>
      <c r="J33" s="8"/>
    </row>
    <row r="34" spans="1:12" ht="18" customHeight="1" x14ac:dyDescent="0.25">
      <c r="A34" s="91" t="s">
        <v>37</v>
      </c>
      <c r="B34" s="92"/>
      <c r="C34" s="54" t="s">
        <v>35</v>
      </c>
      <c r="D34" s="51"/>
      <c r="E34" s="51"/>
      <c r="F34" s="11" t="str">
        <f>IF(C34="Ja","1:00","0:00")</f>
        <v>0:00</v>
      </c>
      <c r="G34" s="46">
        <f>F29+F30+F31+F32+F33+F34</f>
        <v>0</v>
      </c>
      <c r="H34" s="35">
        <f>G34*24</f>
        <v>0</v>
      </c>
      <c r="J34" s="8"/>
    </row>
    <row r="35" spans="1:12" ht="6" customHeight="1" x14ac:dyDescent="0.25">
      <c r="A35" s="17"/>
      <c r="B35" s="26"/>
      <c r="C35" s="26"/>
      <c r="D35" s="26"/>
      <c r="E35" s="26"/>
      <c r="F35" s="42"/>
      <c r="G35" s="42"/>
      <c r="H35" s="43"/>
      <c r="J35" s="8"/>
    </row>
    <row r="36" spans="1:12" ht="15.75" customHeight="1" x14ac:dyDescent="0.25">
      <c r="A36" s="36" t="s">
        <v>4</v>
      </c>
      <c r="B36" s="58">
        <v>45044</v>
      </c>
      <c r="C36" s="56"/>
      <c r="D36" s="55"/>
      <c r="E36" s="55"/>
      <c r="F36" s="37">
        <f>E36-D36</f>
        <v>0</v>
      </c>
      <c r="G36" s="24"/>
      <c r="H36" s="41"/>
      <c r="J36" s="8"/>
    </row>
    <row r="37" spans="1:12" ht="15.75" customHeight="1" x14ac:dyDescent="0.25">
      <c r="A37" s="20" t="s">
        <v>0</v>
      </c>
      <c r="B37" s="58">
        <v>45045</v>
      </c>
      <c r="C37" s="54"/>
      <c r="D37" s="55"/>
      <c r="E37" s="55"/>
      <c r="F37" s="37">
        <f t="shared" ref="F37:F40" si="4">E37-D37</f>
        <v>0</v>
      </c>
      <c r="G37" s="24"/>
      <c r="H37" s="41"/>
      <c r="J37" s="8"/>
    </row>
    <row r="38" spans="1:12" ht="15.75" customHeight="1" x14ac:dyDescent="0.25">
      <c r="A38" s="20" t="s">
        <v>1</v>
      </c>
      <c r="B38" s="58">
        <v>45046</v>
      </c>
      <c r="C38" s="54"/>
      <c r="D38" s="55"/>
      <c r="E38" s="55"/>
      <c r="F38" s="37">
        <f t="shared" si="4"/>
        <v>0</v>
      </c>
      <c r="G38" s="24"/>
      <c r="H38" s="41"/>
      <c r="J38" s="8"/>
    </row>
    <row r="39" spans="1:12" ht="15.75" customHeight="1" x14ac:dyDescent="0.25">
      <c r="A39" s="20" t="s">
        <v>2</v>
      </c>
      <c r="B39" s="58"/>
      <c r="C39" s="20"/>
      <c r="D39" s="59"/>
      <c r="E39" s="59"/>
      <c r="F39" s="37">
        <f t="shared" si="4"/>
        <v>0</v>
      </c>
      <c r="G39" s="24"/>
      <c r="H39" s="41"/>
      <c r="J39" s="8"/>
    </row>
    <row r="40" spans="1:12" ht="15.75" customHeight="1" x14ac:dyDescent="0.25">
      <c r="A40" s="20" t="s">
        <v>3</v>
      </c>
      <c r="B40" s="58"/>
      <c r="C40" s="20"/>
      <c r="D40" s="59"/>
      <c r="E40" s="59"/>
      <c r="F40" s="37">
        <f t="shared" si="4"/>
        <v>0</v>
      </c>
      <c r="G40" s="25"/>
      <c r="H40" s="41"/>
      <c r="J40" s="8"/>
    </row>
    <row r="41" spans="1:12" ht="18" customHeight="1" x14ac:dyDescent="0.25">
      <c r="A41" s="91" t="s">
        <v>37</v>
      </c>
      <c r="B41" s="92"/>
      <c r="C41" s="54" t="s">
        <v>35</v>
      </c>
      <c r="D41" s="18"/>
      <c r="E41" s="18"/>
      <c r="F41" s="11" t="str">
        <f>IF(C41="Ja","1:00","0:00")</f>
        <v>0:00</v>
      </c>
      <c r="G41" s="46">
        <f>F36+F37+F38+F39+F40+F41</f>
        <v>0</v>
      </c>
      <c r="H41" s="35">
        <f>G41*24</f>
        <v>0</v>
      </c>
      <c r="J41" s="8"/>
    </row>
    <row r="42" spans="1:12" ht="6" customHeight="1" x14ac:dyDescent="0.25">
      <c r="A42" s="17"/>
      <c r="B42" s="26"/>
      <c r="C42" s="26"/>
      <c r="D42" s="26"/>
      <c r="E42" s="26"/>
      <c r="F42" s="42"/>
      <c r="G42" s="42"/>
      <c r="H42" s="43"/>
      <c r="J42" s="8"/>
    </row>
    <row r="43" spans="1:12" ht="19.5" customHeight="1" x14ac:dyDescent="0.25">
      <c r="A43" s="10"/>
      <c r="B43" s="10"/>
      <c r="C43" s="10"/>
      <c r="D43" s="10"/>
      <c r="E43" s="10"/>
      <c r="F43" s="14" t="s">
        <v>23</v>
      </c>
      <c r="G43" s="47">
        <f>G13+G20+G27+G34+G41</f>
        <v>0</v>
      </c>
      <c r="H43" s="45"/>
      <c r="J43" s="28"/>
    </row>
    <row r="44" spans="1:12" ht="19.5" customHeight="1" x14ac:dyDescent="0.25">
      <c r="A44" s="10"/>
      <c r="B44" s="10"/>
      <c r="C44" s="10"/>
      <c r="D44" s="10"/>
      <c r="E44" s="10"/>
      <c r="F44" s="14" t="s">
        <v>23</v>
      </c>
      <c r="G44" s="44"/>
      <c r="H44" s="48">
        <f>(G13+G20+G27+G34+G41)*24</f>
        <v>0</v>
      </c>
      <c r="J44" s="8"/>
    </row>
    <row r="45" spans="1:12" ht="55.5" customHeight="1" x14ac:dyDescent="0.25">
      <c r="F45" s="9"/>
    </row>
    <row r="46" spans="1:12" x14ac:dyDescent="0.25">
      <c r="A46" s="88" t="s">
        <v>21</v>
      </c>
      <c r="B46" s="88"/>
      <c r="C46" s="88"/>
      <c r="D46" s="88"/>
      <c r="E46" s="88"/>
      <c r="G46" s="88" t="s">
        <v>20</v>
      </c>
      <c r="H46" s="88"/>
      <c r="I46" s="88"/>
      <c r="J46" s="88"/>
      <c r="K46" s="88"/>
      <c r="L46" s="88"/>
    </row>
  </sheetData>
  <sheetProtection sheet="1" objects="1" scenarios="1" selectLockedCells="1"/>
  <mergeCells count="29">
    <mergeCell ref="A5:M5"/>
    <mergeCell ref="A6:A7"/>
    <mergeCell ref="B6:B7"/>
    <mergeCell ref="C6:C7"/>
    <mergeCell ref="D6:E6"/>
    <mergeCell ref="F6:F7"/>
    <mergeCell ref="G6:G7"/>
    <mergeCell ref="H6:H7"/>
    <mergeCell ref="I6:I7"/>
    <mergeCell ref="J6:J7"/>
    <mergeCell ref="K6:K7"/>
    <mergeCell ref="L6:M7"/>
    <mergeCell ref="K4:L4"/>
    <mergeCell ref="A1:J1"/>
    <mergeCell ref="A2:C2"/>
    <mergeCell ref="D2:G2"/>
    <mergeCell ref="A4:C4"/>
    <mergeCell ref="D4:G4"/>
    <mergeCell ref="L9:M11"/>
    <mergeCell ref="A13:B13"/>
    <mergeCell ref="A46:E46"/>
    <mergeCell ref="G46:L46"/>
    <mergeCell ref="L13:M16"/>
    <mergeCell ref="L23:M25"/>
    <mergeCell ref="A27:B27"/>
    <mergeCell ref="A34:B34"/>
    <mergeCell ref="A41:B41"/>
    <mergeCell ref="L18:M21"/>
    <mergeCell ref="A20:B20"/>
  </mergeCells>
  <pageMargins left="0.70866141732283472" right="0" top="0.78740157480314965" bottom="0.78740157480314965" header="0.31496062992125984" footer="0.31496062992125984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9069A157-F8D8-4131-9AC0-0E22BBA59BF4}">
          <x14:formula1>
            <xm:f>Tabelle2!$B$3:$B$76</xm:f>
          </x14:formula1>
          <xm:sqref>D8:D12 D15:D19 D22:D26 D29:D33 D36:D40</xm:sqref>
        </x14:dataValidation>
        <x14:dataValidation type="list" allowBlank="1" showInputMessage="1" showErrorMessage="1" xr:uid="{4FC905CA-5F3D-4C08-9E77-CAB429F405BA}">
          <x14:formula1>
            <xm:f>Tabelle2!$H$3:$H$14</xm:f>
          </x14:formula1>
          <xm:sqref>K4:L4</xm:sqref>
        </x14:dataValidation>
        <x14:dataValidation type="list" allowBlank="1" showInputMessage="1" showErrorMessage="1" xr:uid="{FCE98772-BCEA-4C99-BB01-FD778BAFECF1}">
          <x14:formula1>
            <xm:f>Tabelle2!$I$3:$I$4</xm:f>
          </x14:formula1>
          <xm:sqref>M4</xm:sqref>
        </x14:dataValidation>
        <x14:dataValidation type="list" allowBlank="1" showInputMessage="1" showErrorMessage="1" xr:uid="{DED23E49-04B4-4CA3-B367-D7B64BFCA7FC}">
          <x14:formula1>
            <xm:f>Tabelle2!$F$3:$F$4</xm:f>
          </x14:formula1>
          <xm:sqref>C13:C14 C41 C34 C27 C20:C21</xm:sqref>
        </x14:dataValidation>
        <x14:dataValidation type="list" allowBlank="1" showInputMessage="1" showErrorMessage="1" xr:uid="{215AC713-313E-4259-AFCA-75C751D62AE1}">
          <x14:formula1>
            <xm:f>Tabelle2!$E$3:$E$10</xm:f>
          </x14:formula1>
          <xm:sqref>C8:C12 C36:C40 C29:C33 C22:C26 C15:C19</xm:sqref>
        </x14:dataValidation>
        <x14:dataValidation type="list" allowBlank="1" showInputMessage="1" showErrorMessage="1" xr:uid="{69CB6162-5120-464A-B5A3-48D3F89834B9}">
          <x14:formula1>
            <xm:f>Tabelle2!$D$3:$D$70</xm:f>
          </x14:formula1>
          <xm:sqref>E8:E12 E36:E40 E29:E33 E22:E26 E15:E19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C02147-8CAA-48E6-B1C8-928D821189F1}">
  <sheetPr codeName="Tabelle12"/>
  <dimension ref="A1:M46"/>
  <sheetViews>
    <sheetView showGridLines="0" showRowColHeaders="0" zoomScaleNormal="100" workbookViewId="0">
      <selection activeCell="D2" sqref="D2:G2"/>
    </sheetView>
  </sheetViews>
  <sheetFormatPr baseColWidth="10" defaultRowHeight="15" x14ac:dyDescent="0.25"/>
  <cols>
    <col min="1" max="1" width="4.28515625" style="1" customWidth="1"/>
    <col min="2" max="2" width="10.28515625" customWidth="1"/>
    <col min="3" max="3" width="5.7109375" customWidth="1"/>
    <col min="4" max="5" width="8" customWidth="1"/>
    <col min="6" max="6" width="11.42578125" customWidth="1"/>
    <col min="9" max="9" width="0.85546875" customWidth="1"/>
    <col min="10" max="10" width="8.5703125" customWidth="1"/>
    <col min="11" max="11" width="0.85546875" customWidth="1"/>
    <col min="12" max="12" width="4.28515625" customWidth="1"/>
    <col min="13" max="13" width="7.140625" customWidth="1"/>
  </cols>
  <sheetData>
    <row r="1" spans="1:13" ht="26.25" customHeight="1" x14ac:dyDescent="0.35">
      <c r="A1" s="95" t="s">
        <v>11</v>
      </c>
      <c r="B1" s="95"/>
      <c r="C1" s="95"/>
      <c r="D1" s="95"/>
      <c r="E1" s="95"/>
      <c r="F1" s="95"/>
      <c r="G1" s="95"/>
      <c r="H1" s="95"/>
      <c r="I1" s="95"/>
      <c r="J1" s="95"/>
    </row>
    <row r="2" spans="1:13" ht="18.75" customHeight="1" x14ac:dyDescent="0.25">
      <c r="A2" s="96" t="s">
        <v>13</v>
      </c>
      <c r="B2" s="96"/>
      <c r="C2" s="96"/>
      <c r="D2" s="97"/>
      <c r="E2" s="97"/>
      <c r="F2" s="97"/>
      <c r="G2" s="97"/>
      <c r="H2" s="15"/>
    </row>
    <row r="3" spans="1:13" ht="15" customHeight="1" x14ac:dyDescent="0.25">
      <c r="A3" s="5"/>
      <c r="B3" s="5"/>
      <c r="C3" s="5"/>
    </row>
    <row r="4" spans="1:13" ht="18.75" x14ac:dyDescent="0.3">
      <c r="A4" s="98" t="s">
        <v>14</v>
      </c>
      <c r="B4" s="98"/>
      <c r="C4" s="98"/>
      <c r="D4" s="97"/>
      <c r="E4" s="97"/>
      <c r="F4" s="97"/>
      <c r="G4" s="97"/>
      <c r="H4" s="15"/>
      <c r="J4" s="7" t="s">
        <v>15</v>
      </c>
      <c r="K4" s="93" t="s">
        <v>44</v>
      </c>
      <c r="L4" s="94"/>
      <c r="M4" s="50">
        <v>2025</v>
      </c>
    </row>
    <row r="5" spans="1:13" ht="20.25" customHeight="1" x14ac:dyDescent="0.25">
      <c r="A5" s="99" t="s">
        <v>56</v>
      </c>
      <c r="B5" s="99"/>
      <c r="C5" s="99"/>
      <c r="D5" s="99"/>
      <c r="E5" s="99"/>
      <c r="F5" s="99"/>
      <c r="G5" s="99"/>
      <c r="H5" s="99"/>
      <c r="I5" s="99"/>
      <c r="J5" s="99"/>
      <c r="K5" s="99"/>
      <c r="L5" s="99"/>
      <c r="M5" s="99"/>
    </row>
    <row r="6" spans="1:13" ht="15.75" customHeight="1" x14ac:dyDescent="0.25">
      <c r="A6" s="100"/>
      <c r="B6" s="102" t="s">
        <v>5</v>
      </c>
      <c r="C6" s="104" t="s">
        <v>6</v>
      </c>
      <c r="D6" s="102" t="s">
        <v>7</v>
      </c>
      <c r="E6" s="102"/>
      <c r="F6" s="102" t="s">
        <v>10</v>
      </c>
      <c r="G6" s="104" t="s">
        <v>38</v>
      </c>
      <c r="H6" s="106" t="s">
        <v>39</v>
      </c>
      <c r="I6" s="107"/>
      <c r="J6" s="108" t="s">
        <v>12</v>
      </c>
      <c r="K6" s="110"/>
      <c r="L6" s="111" t="s">
        <v>16</v>
      </c>
      <c r="M6" s="112"/>
    </row>
    <row r="7" spans="1:13" ht="15.75" customHeight="1" x14ac:dyDescent="0.25">
      <c r="A7" s="101"/>
      <c r="B7" s="103"/>
      <c r="C7" s="105"/>
      <c r="D7" s="2" t="s">
        <v>8</v>
      </c>
      <c r="E7" s="2" t="s">
        <v>9</v>
      </c>
      <c r="F7" s="103"/>
      <c r="G7" s="105"/>
      <c r="H7" s="104"/>
      <c r="I7" s="107"/>
      <c r="J7" s="109"/>
      <c r="K7" s="110"/>
      <c r="L7" s="113"/>
      <c r="M7" s="114"/>
    </row>
    <row r="8" spans="1:13" ht="15.75" customHeight="1" x14ac:dyDescent="0.25">
      <c r="A8" s="19" t="s">
        <v>4</v>
      </c>
      <c r="B8" s="57"/>
      <c r="C8" s="20"/>
      <c r="D8" s="59"/>
      <c r="E8" s="59"/>
      <c r="F8" s="11">
        <f>E8-D8</f>
        <v>0</v>
      </c>
      <c r="G8" s="21"/>
      <c r="H8" s="38"/>
      <c r="J8" s="29"/>
    </row>
    <row r="9" spans="1:13" ht="15.75" customHeight="1" x14ac:dyDescent="0.25">
      <c r="A9" s="19" t="s">
        <v>0</v>
      </c>
      <c r="B9" s="57"/>
      <c r="C9" s="20"/>
      <c r="D9" s="59"/>
      <c r="E9" s="59"/>
      <c r="F9" s="11">
        <f>E9-D9</f>
        <v>0</v>
      </c>
      <c r="G9" s="22"/>
      <c r="H9" s="38"/>
      <c r="J9" s="8"/>
      <c r="L9" s="80" t="s">
        <v>17</v>
      </c>
      <c r="M9" s="81"/>
    </row>
    <row r="10" spans="1:13" ht="15.75" customHeight="1" x14ac:dyDescent="0.25">
      <c r="A10" s="19" t="s">
        <v>1</v>
      </c>
      <c r="B10" s="57"/>
      <c r="C10" s="20"/>
      <c r="D10" s="59"/>
      <c r="E10" s="59"/>
      <c r="F10" s="11">
        <f t="shared" ref="F10:F12" si="0">E10-D10</f>
        <v>0</v>
      </c>
      <c r="G10" s="22"/>
      <c r="H10" s="38"/>
      <c r="J10" s="8"/>
      <c r="L10" s="82"/>
      <c r="M10" s="83"/>
    </row>
    <row r="11" spans="1:13" ht="15.75" customHeight="1" x14ac:dyDescent="0.25">
      <c r="A11" s="76" t="s">
        <v>2</v>
      </c>
      <c r="B11" s="77">
        <v>45047</v>
      </c>
      <c r="C11" s="61"/>
      <c r="D11" s="78"/>
      <c r="E11" s="78"/>
      <c r="F11" s="11">
        <f t="shared" si="0"/>
        <v>0</v>
      </c>
      <c r="G11" s="22"/>
      <c r="H11" s="38"/>
      <c r="J11" s="8"/>
      <c r="L11" s="84"/>
      <c r="M11" s="85"/>
    </row>
    <row r="12" spans="1:13" ht="15.75" customHeight="1" x14ac:dyDescent="0.25">
      <c r="A12" s="19" t="s">
        <v>3</v>
      </c>
      <c r="B12" s="57">
        <v>45048</v>
      </c>
      <c r="C12" s="54"/>
      <c r="D12" s="55"/>
      <c r="E12" s="55"/>
      <c r="F12" s="11">
        <f t="shared" si="0"/>
        <v>0</v>
      </c>
      <c r="G12" s="23"/>
      <c r="H12" s="38"/>
      <c r="J12" s="8"/>
    </row>
    <row r="13" spans="1:13" ht="15.75" x14ac:dyDescent="0.25">
      <c r="A13" s="86" t="s">
        <v>37</v>
      </c>
      <c r="B13" s="87"/>
      <c r="C13" s="30" t="s">
        <v>35</v>
      </c>
      <c r="D13" s="34"/>
      <c r="E13" s="34"/>
      <c r="F13" s="16" t="str">
        <f>IF(C13="Ja","1:00","0:00")</f>
        <v>0:00</v>
      </c>
      <c r="G13" s="46">
        <f>F8+F9+F10+F11+F12+F13</f>
        <v>0</v>
      </c>
      <c r="H13" s="35">
        <f>G13*24</f>
        <v>0</v>
      </c>
      <c r="J13" s="29"/>
      <c r="L13" s="80" t="s">
        <v>22</v>
      </c>
      <c r="M13" s="81"/>
    </row>
    <row r="14" spans="1:13" ht="6" customHeight="1" x14ac:dyDescent="0.25">
      <c r="A14" s="17"/>
      <c r="B14" s="26"/>
      <c r="C14" s="31"/>
      <c r="D14" s="18"/>
      <c r="E14" s="18"/>
      <c r="F14" s="32"/>
      <c r="G14" s="33"/>
      <c r="H14" s="39"/>
      <c r="J14" s="8"/>
      <c r="L14" s="82"/>
      <c r="M14" s="83"/>
    </row>
    <row r="15" spans="1:13" ht="15.75" customHeight="1" x14ac:dyDescent="0.25">
      <c r="A15" s="36" t="s">
        <v>4</v>
      </c>
      <c r="B15" s="58">
        <v>45051</v>
      </c>
      <c r="C15" s="56"/>
      <c r="D15" s="55"/>
      <c r="E15" s="55"/>
      <c r="F15" s="37">
        <f>E15-D15</f>
        <v>0</v>
      </c>
      <c r="G15" s="3"/>
      <c r="H15" s="40"/>
      <c r="J15" s="8"/>
      <c r="L15" s="82"/>
      <c r="M15" s="83"/>
    </row>
    <row r="16" spans="1:13" ht="15.75" customHeight="1" x14ac:dyDescent="0.25">
      <c r="A16" s="20" t="s">
        <v>0</v>
      </c>
      <c r="B16" s="58">
        <v>45053</v>
      </c>
      <c r="C16" s="54"/>
      <c r="D16" s="55"/>
      <c r="E16" s="55"/>
      <c r="F16" s="37">
        <f t="shared" ref="F16:F19" si="1">E16-D16</f>
        <v>0</v>
      </c>
      <c r="G16" s="3"/>
      <c r="H16" s="40"/>
      <c r="J16" s="8"/>
      <c r="L16" s="84"/>
      <c r="M16" s="85"/>
    </row>
    <row r="17" spans="1:13" ht="15.75" customHeight="1" x14ac:dyDescent="0.25">
      <c r="A17" s="20" t="s">
        <v>1</v>
      </c>
      <c r="B17" s="58">
        <v>45054</v>
      </c>
      <c r="C17" s="54"/>
      <c r="D17" s="55"/>
      <c r="E17" s="55"/>
      <c r="F17" s="37">
        <f t="shared" si="1"/>
        <v>0</v>
      </c>
      <c r="G17" s="3"/>
      <c r="H17" s="40"/>
      <c r="J17" s="8"/>
    </row>
    <row r="18" spans="1:13" ht="15.75" customHeight="1" x14ac:dyDescent="0.25">
      <c r="A18" s="20" t="s">
        <v>2</v>
      </c>
      <c r="B18" s="79">
        <v>45055</v>
      </c>
      <c r="C18" s="54"/>
      <c r="D18" s="55"/>
      <c r="E18" s="55"/>
      <c r="F18" s="37">
        <f t="shared" si="1"/>
        <v>0</v>
      </c>
      <c r="G18" s="3"/>
      <c r="H18" s="40"/>
      <c r="J18" s="8"/>
      <c r="L18" s="80" t="s">
        <v>18</v>
      </c>
      <c r="M18" s="81"/>
    </row>
    <row r="19" spans="1:13" ht="15.75" customHeight="1" x14ac:dyDescent="0.25">
      <c r="A19" s="20" t="s">
        <v>3</v>
      </c>
      <c r="B19" s="58">
        <v>45056</v>
      </c>
      <c r="C19" s="54"/>
      <c r="D19" s="55"/>
      <c r="E19" s="55"/>
      <c r="F19" s="37">
        <f t="shared" si="1"/>
        <v>0</v>
      </c>
      <c r="G19" s="4"/>
      <c r="H19" s="40"/>
      <c r="J19" s="8"/>
      <c r="L19" s="82"/>
      <c r="M19" s="83"/>
    </row>
    <row r="20" spans="1:13" ht="15.75" x14ac:dyDescent="0.25">
      <c r="A20" s="89" t="s">
        <v>37</v>
      </c>
      <c r="B20" s="90"/>
      <c r="C20" s="54" t="s">
        <v>35</v>
      </c>
      <c r="D20" s="18"/>
      <c r="E20" s="27"/>
      <c r="F20" s="11" t="str">
        <f>IF(C20="Ja","1:00","0:00")</f>
        <v>0:00</v>
      </c>
      <c r="G20" s="46">
        <f>F15+F16+F17+F18+F19+F20</f>
        <v>0</v>
      </c>
      <c r="H20" s="35">
        <f>G20*24</f>
        <v>0</v>
      </c>
      <c r="J20" s="8"/>
      <c r="L20" s="82"/>
      <c r="M20" s="83"/>
    </row>
    <row r="21" spans="1:13" ht="6" customHeight="1" x14ac:dyDescent="0.25">
      <c r="A21" s="17"/>
      <c r="B21" s="26"/>
      <c r="C21" s="31"/>
      <c r="D21" s="18"/>
      <c r="E21" s="18"/>
      <c r="F21" s="18"/>
      <c r="G21" s="42"/>
      <c r="H21" s="43"/>
      <c r="J21" s="8"/>
      <c r="L21" s="84"/>
      <c r="M21" s="85"/>
    </row>
    <row r="22" spans="1:13" ht="15.75" customHeight="1" x14ac:dyDescent="0.25">
      <c r="A22" s="36" t="s">
        <v>4</v>
      </c>
      <c r="B22" s="58">
        <v>45058</v>
      </c>
      <c r="C22" s="56"/>
      <c r="D22" s="55"/>
      <c r="E22" s="55"/>
      <c r="F22" s="37">
        <f>E22-D22</f>
        <v>0</v>
      </c>
      <c r="G22" s="3"/>
      <c r="H22" s="40"/>
      <c r="J22" s="8"/>
    </row>
    <row r="23" spans="1:13" ht="15.75" customHeight="1" x14ac:dyDescent="0.25">
      <c r="A23" s="20" t="s">
        <v>0</v>
      </c>
      <c r="B23" s="58">
        <v>45060</v>
      </c>
      <c r="C23" s="54"/>
      <c r="D23" s="55"/>
      <c r="E23" s="55"/>
      <c r="F23" s="37">
        <f t="shared" ref="F23:F26" si="2">E23-D23</f>
        <v>0</v>
      </c>
      <c r="G23" s="3"/>
      <c r="H23" s="40"/>
      <c r="J23" s="8"/>
      <c r="L23" s="80" t="s">
        <v>19</v>
      </c>
      <c r="M23" s="81"/>
    </row>
    <row r="24" spans="1:13" ht="15.75" customHeight="1" x14ac:dyDescent="0.25">
      <c r="A24" s="20" t="s">
        <v>1</v>
      </c>
      <c r="B24" s="58">
        <v>45061</v>
      </c>
      <c r="C24" s="54"/>
      <c r="D24" s="55"/>
      <c r="E24" s="55"/>
      <c r="F24" s="37">
        <f t="shared" si="2"/>
        <v>0</v>
      </c>
      <c r="G24" s="3"/>
      <c r="H24" s="40"/>
      <c r="J24" s="8"/>
      <c r="L24" s="82"/>
      <c r="M24" s="83"/>
    </row>
    <row r="25" spans="1:13" ht="15.75" customHeight="1" x14ac:dyDescent="0.25">
      <c r="A25" s="20" t="s">
        <v>2</v>
      </c>
      <c r="B25" s="58">
        <v>45062</v>
      </c>
      <c r="C25" s="54"/>
      <c r="D25" s="55"/>
      <c r="E25" s="55"/>
      <c r="F25" s="37">
        <f t="shared" si="2"/>
        <v>0</v>
      </c>
      <c r="G25" s="3"/>
      <c r="H25" s="40"/>
      <c r="J25" s="8"/>
      <c r="L25" s="84"/>
      <c r="M25" s="85"/>
    </row>
    <row r="26" spans="1:13" ht="15.75" customHeight="1" x14ac:dyDescent="0.25">
      <c r="A26" s="20" t="s">
        <v>3</v>
      </c>
      <c r="B26" s="58">
        <v>45063</v>
      </c>
      <c r="C26" s="54"/>
      <c r="D26" s="55"/>
      <c r="E26" s="55"/>
      <c r="F26" s="37">
        <f t="shared" si="2"/>
        <v>0</v>
      </c>
      <c r="G26" s="4"/>
      <c r="H26" s="40"/>
      <c r="J26" s="8"/>
    </row>
    <row r="27" spans="1:13" ht="18" customHeight="1" x14ac:dyDescent="0.25">
      <c r="A27" s="89" t="s">
        <v>37</v>
      </c>
      <c r="B27" s="90"/>
      <c r="C27" s="54" t="s">
        <v>35</v>
      </c>
      <c r="D27" s="18"/>
      <c r="E27" s="18"/>
      <c r="F27" s="11" t="str">
        <f>IF(C27="Ja","1:00","0:00")</f>
        <v>0:00</v>
      </c>
      <c r="G27" s="46">
        <f>F22+F23+F24+F25+F26+F27</f>
        <v>0</v>
      </c>
      <c r="H27" s="35">
        <f>G27*24</f>
        <v>0</v>
      </c>
      <c r="J27" s="8"/>
    </row>
    <row r="28" spans="1:13" ht="6" customHeight="1" x14ac:dyDescent="0.25">
      <c r="A28" s="17"/>
      <c r="B28" s="26"/>
      <c r="C28" s="18"/>
      <c r="D28" s="18"/>
      <c r="E28" s="18"/>
      <c r="F28" s="42"/>
      <c r="G28" s="42"/>
      <c r="H28" s="43"/>
      <c r="J28" s="8"/>
    </row>
    <row r="29" spans="1:13" ht="15.75" customHeight="1" x14ac:dyDescent="0.25">
      <c r="A29" s="36" t="s">
        <v>4</v>
      </c>
      <c r="B29" s="79">
        <v>45065</v>
      </c>
      <c r="C29" s="56"/>
      <c r="D29" s="55"/>
      <c r="E29" s="55"/>
      <c r="F29" s="37">
        <f>E29-D29</f>
        <v>0</v>
      </c>
      <c r="G29" s="3"/>
      <c r="H29" s="40"/>
      <c r="J29" s="8"/>
    </row>
    <row r="30" spans="1:13" ht="15.75" customHeight="1" x14ac:dyDescent="0.25">
      <c r="A30" s="20" t="s">
        <v>0</v>
      </c>
      <c r="B30" s="58">
        <v>45067</v>
      </c>
      <c r="C30" s="54"/>
      <c r="D30" s="55"/>
      <c r="E30" s="55"/>
      <c r="F30" s="37">
        <f t="shared" ref="F30:F33" si="3">E30-D30</f>
        <v>0</v>
      </c>
      <c r="G30" s="3"/>
      <c r="H30" s="40"/>
      <c r="J30" s="8"/>
    </row>
    <row r="31" spans="1:13" ht="15.75" customHeight="1" x14ac:dyDescent="0.25">
      <c r="A31" s="20" t="s">
        <v>1</v>
      </c>
      <c r="B31" s="58">
        <v>45068</v>
      </c>
      <c r="C31" s="54"/>
      <c r="D31" s="55"/>
      <c r="E31" s="55"/>
      <c r="F31" s="37">
        <f t="shared" si="3"/>
        <v>0</v>
      </c>
      <c r="G31" s="3"/>
      <c r="H31" s="40"/>
      <c r="J31" s="8"/>
    </row>
    <row r="32" spans="1:13" ht="15.75" customHeight="1" x14ac:dyDescent="0.25">
      <c r="A32" s="20" t="s">
        <v>2</v>
      </c>
      <c r="B32" s="58">
        <v>45069</v>
      </c>
      <c r="C32" s="54"/>
      <c r="D32" s="55"/>
      <c r="E32" s="55"/>
      <c r="F32" s="37">
        <f t="shared" si="3"/>
        <v>0</v>
      </c>
      <c r="G32" s="3"/>
      <c r="H32" s="40"/>
      <c r="J32" s="8"/>
    </row>
    <row r="33" spans="1:12" ht="15.75" customHeight="1" x14ac:dyDescent="0.25">
      <c r="A33" s="20" t="s">
        <v>3</v>
      </c>
      <c r="B33" s="58">
        <v>45070</v>
      </c>
      <c r="C33" s="54"/>
      <c r="D33" s="55"/>
      <c r="E33" s="55"/>
      <c r="F33" s="37">
        <f t="shared" si="3"/>
        <v>0</v>
      </c>
      <c r="G33" s="4"/>
      <c r="H33" s="40"/>
      <c r="J33" s="8"/>
    </row>
    <row r="34" spans="1:12" ht="18" customHeight="1" x14ac:dyDescent="0.25">
      <c r="A34" s="91" t="s">
        <v>37</v>
      </c>
      <c r="B34" s="92"/>
      <c r="C34" s="54" t="s">
        <v>35</v>
      </c>
      <c r="D34" s="51"/>
      <c r="E34" s="51"/>
      <c r="F34" s="11" t="str">
        <f>IF(C34="Ja","1:00","0:00")</f>
        <v>0:00</v>
      </c>
      <c r="G34" s="46">
        <f>F29+F30+F31+F32+F33+F34</f>
        <v>0</v>
      </c>
      <c r="H34" s="35">
        <f>G34*24</f>
        <v>0</v>
      </c>
      <c r="J34" s="8"/>
    </row>
    <row r="35" spans="1:12" ht="6" customHeight="1" x14ac:dyDescent="0.25">
      <c r="A35" s="17"/>
      <c r="B35" s="26"/>
      <c r="C35" s="26"/>
      <c r="D35" s="26"/>
      <c r="E35" s="26"/>
      <c r="F35" s="42"/>
      <c r="G35" s="42"/>
      <c r="H35" s="43"/>
      <c r="J35" s="8"/>
    </row>
    <row r="36" spans="1:12" ht="15.75" customHeight="1" x14ac:dyDescent="0.25">
      <c r="A36" s="36" t="s">
        <v>4</v>
      </c>
      <c r="B36" s="58">
        <v>45072</v>
      </c>
      <c r="C36" s="56"/>
      <c r="D36" s="55"/>
      <c r="E36" s="55"/>
      <c r="F36" s="37">
        <f>E36-D36</f>
        <v>0</v>
      </c>
      <c r="G36" s="24"/>
      <c r="H36" s="41"/>
      <c r="J36" s="8"/>
    </row>
    <row r="37" spans="1:12" ht="15.75" customHeight="1" x14ac:dyDescent="0.25">
      <c r="A37" s="20" t="s">
        <v>0</v>
      </c>
      <c r="B37" s="58">
        <v>45073</v>
      </c>
      <c r="C37" s="54"/>
      <c r="D37" s="55"/>
      <c r="E37" s="55"/>
      <c r="F37" s="37">
        <f t="shared" ref="F37:F40" si="4">E37-D37</f>
        <v>0</v>
      </c>
      <c r="G37" s="24"/>
      <c r="H37" s="41"/>
      <c r="J37" s="8"/>
    </row>
    <row r="38" spans="1:12" ht="15.75" customHeight="1" x14ac:dyDescent="0.25">
      <c r="A38" s="20" t="s">
        <v>1</v>
      </c>
      <c r="B38" s="58">
        <v>45074</v>
      </c>
      <c r="C38" s="54"/>
      <c r="D38" s="55"/>
      <c r="E38" s="55"/>
      <c r="F38" s="37">
        <f t="shared" si="4"/>
        <v>0</v>
      </c>
      <c r="G38" s="24"/>
      <c r="H38" s="41"/>
      <c r="J38" s="8"/>
    </row>
    <row r="39" spans="1:12" ht="15.75" customHeight="1" x14ac:dyDescent="0.25">
      <c r="A39" s="61" t="s">
        <v>2</v>
      </c>
      <c r="B39" s="62">
        <v>45075</v>
      </c>
      <c r="C39" s="61"/>
      <c r="D39" s="78"/>
      <c r="E39" s="78"/>
      <c r="F39" s="37">
        <f t="shared" si="4"/>
        <v>0</v>
      </c>
      <c r="G39" s="24"/>
      <c r="H39" s="41"/>
      <c r="J39" s="8"/>
    </row>
    <row r="40" spans="1:12" ht="15.75" customHeight="1" x14ac:dyDescent="0.25">
      <c r="A40" s="20" t="s">
        <v>3</v>
      </c>
      <c r="B40" s="58">
        <v>45076</v>
      </c>
      <c r="C40" s="54"/>
      <c r="D40" s="55"/>
      <c r="E40" s="55"/>
      <c r="F40" s="37">
        <f t="shared" si="4"/>
        <v>0</v>
      </c>
      <c r="G40" s="25"/>
      <c r="H40" s="41"/>
      <c r="J40" s="8"/>
    </row>
    <row r="41" spans="1:12" ht="18" customHeight="1" x14ac:dyDescent="0.25">
      <c r="A41" s="91" t="s">
        <v>37</v>
      </c>
      <c r="B41" s="92"/>
      <c r="C41" s="54" t="s">
        <v>35</v>
      </c>
      <c r="D41" s="18"/>
      <c r="E41" s="18"/>
      <c r="F41" s="11" t="str">
        <f>IF(C41="Ja","1:00","0:00")</f>
        <v>0:00</v>
      </c>
      <c r="G41" s="46">
        <f>F36+F37+F38+F39+F40+F41</f>
        <v>0</v>
      </c>
      <c r="H41" s="35">
        <f>G41*24</f>
        <v>0</v>
      </c>
      <c r="J41" s="8"/>
    </row>
    <row r="42" spans="1:12" ht="6" customHeight="1" x14ac:dyDescent="0.25">
      <c r="A42" s="17"/>
      <c r="B42" s="26"/>
      <c r="C42" s="26"/>
      <c r="D42" s="26"/>
      <c r="E42" s="26"/>
      <c r="F42" s="42"/>
      <c r="G42" s="42"/>
      <c r="H42" s="43"/>
      <c r="J42" s="8"/>
    </row>
    <row r="43" spans="1:12" ht="19.5" customHeight="1" x14ac:dyDescent="0.25">
      <c r="A43" s="10"/>
      <c r="B43" s="10"/>
      <c r="C43" s="10"/>
      <c r="D43" s="10"/>
      <c r="E43" s="10"/>
      <c r="F43" s="14" t="s">
        <v>23</v>
      </c>
      <c r="G43" s="47">
        <f>G13+G20+G27+G34+G41</f>
        <v>0</v>
      </c>
      <c r="H43" s="45"/>
      <c r="J43" s="28"/>
    </row>
    <row r="44" spans="1:12" ht="19.5" customHeight="1" x14ac:dyDescent="0.25">
      <c r="A44" s="10"/>
      <c r="B44" s="10"/>
      <c r="C44" s="10"/>
      <c r="D44" s="10"/>
      <c r="E44" s="10"/>
      <c r="F44" s="14" t="s">
        <v>23</v>
      </c>
      <c r="G44" s="44"/>
      <c r="H44" s="48">
        <f>(G13+G20+G27+G34+G41)*24</f>
        <v>0</v>
      </c>
      <c r="J44" s="8"/>
    </row>
    <row r="45" spans="1:12" ht="56.25" customHeight="1" x14ac:dyDescent="0.25">
      <c r="F45" s="9"/>
    </row>
    <row r="46" spans="1:12" x14ac:dyDescent="0.25">
      <c r="A46" s="88" t="s">
        <v>21</v>
      </c>
      <c r="B46" s="88"/>
      <c r="C46" s="88"/>
      <c r="D46" s="88"/>
      <c r="E46" s="88"/>
      <c r="G46" s="88" t="s">
        <v>20</v>
      </c>
      <c r="H46" s="88"/>
      <c r="I46" s="88"/>
      <c r="J46" s="88"/>
      <c r="K46" s="88"/>
      <c r="L46" s="88"/>
    </row>
  </sheetData>
  <sheetProtection sheet="1" objects="1" scenarios="1" selectLockedCells="1"/>
  <mergeCells count="29">
    <mergeCell ref="A5:M5"/>
    <mergeCell ref="A6:A7"/>
    <mergeCell ref="B6:B7"/>
    <mergeCell ref="C6:C7"/>
    <mergeCell ref="D6:E6"/>
    <mergeCell ref="F6:F7"/>
    <mergeCell ref="G6:G7"/>
    <mergeCell ref="H6:H7"/>
    <mergeCell ref="I6:I7"/>
    <mergeCell ref="J6:J7"/>
    <mergeCell ref="K6:K7"/>
    <mergeCell ref="L6:M7"/>
    <mergeCell ref="K4:L4"/>
    <mergeCell ref="A1:J1"/>
    <mergeCell ref="A2:C2"/>
    <mergeCell ref="D2:G2"/>
    <mergeCell ref="A4:C4"/>
    <mergeCell ref="D4:G4"/>
    <mergeCell ref="L9:M11"/>
    <mergeCell ref="A13:B13"/>
    <mergeCell ref="A46:E46"/>
    <mergeCell ref="G46:L46"/>
    <mergeCell ref="L13:M16"/>
    <mergeCell ref="L23:M25"/>
    <mergeCell ref="A27:B27"/>
    <mergeCell ref="A34:B34"/>
    <mergeCell ref="A41:B41"/>
    <mergeCell ref="L18:M21"/>
    <mergeCell ref="A20:B20"/>
  </mergeCells>
  <pageMargins left="0.70866141732283472" right="0" top="0.78740157480314965" bottom="0.78740157480314965" header="0.31496062992125984" footer="0.31496062992125984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E013C55F-3E10-4159-985F-2217A8C60BFC}">
          <x14:formula1>
            <xm:f>Tabelle2!$B$3:$B$76</xm:f>
          </x14:formula1>
          <xm:sqref>D8:D12 D15:D19 D22:D26 D29:D33 D36:D40</xm:sqref>
        </x14:dataValidation>
        <x14:dataValidation type="list" allowBlank="1" showInputMessage="1" showErrorMessage="1" xr:uid="{1725D20F-CE03-4B5A-824C-F5DB27EE968F}">
          <x14:formula1>
            <xm:f>Tabelle2!$H$3:$H$14</xm:f>
          </x14:formula1>
          <xm:sqref>K4:L4</xm:sqref>
        </x14:dataValidation>
        <x14:dataValidation type="list" allowBlank="1" showInputMessage="1" showErrorMessage="1" xr:uid="{C620525E-EC6B-4738-8BFB-27746175B193}">
          <x14:formula1>
            <xm:f>Tabelle2!$I$3:$I$4</xm:f>
          </x14:formula1>
          <xm:sqref>M4</xm:sqref>
        </x14:dataValidation>
        <x14:dataValidation type="list" allowBlank="1" showInputMessage="1" showErrorMessage="1" xr:uid="{1E858E62-988B-4514-AA42-A9BBA8F490A3}">
          <x14:formula1>
            <xm:f>Tabelle2!$F$3:$F$4</xm:f>
          </x14:formula1>
          <xm:sqref>C13:C14 C41 C34 C27 C20:C21</xm:sqref>
        </x14:dataValidation>
        <x14:dataValidation type="list" allowBlank="1" showInputMessage="1" showErrorMessage="1" xr:uid="{983E6C16-683D-45CD-B041-424438A666FC}">
          <x14:formula1>
            <xm:f>Tabelle2!$E$3:$E$10</xm:f>
          </x14:formula1>
          <xm:sqref>C8:C12 C36:C40 C29:C33 C22:C26 C15:C19</xm:sqref>
        </x14:dataValidation>
        <x14:dataValidation type="list" allowBlank="1" showInputMessage="1" showErrorMessage="1" xr:uid="{587C238A-C94A-4AEC-AB24-577C2438BD39}">
          <x14:formula1>
            <xm:f>Tabelle2!$D$3:$D$70</xm:f>
          </x14:formula1>
          <xm:sqref>E8:E12 E36:E40 E29:E33 E22:E26 E15:E19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15</vt:i4>
      </vt:variant>
      <vt:variant>
        <vt:lpstr>Benannte Bereiche</vt:lpstr>
      </vt:variant>
      <vt:variant>
        <vt:i4>13</vt:i4>
      </vt:variant>
    </vt:vector>
  </HeadingPairs>
  <TitlesOfParts>
    <vt:vector size="28" baseType="lpstr">
      <vt:lpstr>09</vt:lpstr>
      <vt:lpstr>10</vt:lpstr>
      <vt:lpstr>11</vt:lpstr>
      <vt:lpstr>12</vt:lpstr>
      <vt:lpstr>01</vt:lpstr>
      <vt:lpstr>02</vt:lpstr>
      <vt:lpstr>03</vt:lpstr>
      <vt:lpstr>04</vt:lpstr>
      <vt:lpstr>05</vt:lpstr>
      <vt:lpstr>06</vt:lpstr>
      <vt:lpstr>07</vt:lpstr>
      <vt:lpstr>08</vt:lpstr>
      <vt:lpstr>Tabelle1</vt:lpstr>
      <vt:lpstr>Tabelle2</vt:lpstr>
      <vt:lpstr>Tabelle3</vt:lpstr>
      <vt:lpstr>'01'!Uhrzeit</vt:lpstr>
      <vt:lpstr>'02'!Uhrzeit</vt:lpstr>
      <vt:lpstr>'03'!Uhrzeit</vt:lpstr>
      <vt:lpstr>'04'!Uhrzeit</vt:lpstr>
      <vt:lpstr>'05'!Uhrzeit</vt:lpstr>
      <vt:lpstr>'06'!Uhrzeit</vt:lpstr>
      <vt:lpstr>'07'!Uhrzeit</vt:lpstr>
      <vt:lpstr>'08'!Uhrzeit</vt:lpstr>
      <vt:lpstr>'09'!Uhrzeit</vt:lpstr>
      <vt:lpstr>'10'!Uhrzeit</vt:lpstr>
      <vt:lpstr>'11'!Uhrzeit</vt:lpstr>
      <vt:lpstr>'12'!Uhrzeit</vt:lpstr>
      <vt:lpstr>Uhrzeit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florian müller</dc:creator>
  <cp:lastModifiedBy>Wirtschaft und Leben</cp:lastModifiedBy>
  <cp:lastPrinted>2025-01-10T10:45:37Z</cp:lastPrinted>
  <dcterms:created xsi:type="dcterms:W3CDTF">2020-10-15T07:13:37Z</dcterms:created>
  <dcterms:modified xsi:type="dcterms:W3CDTF">2025-01-10T10:46:24Z</dcterms:modified>
</cp:coreProperties>
</file>